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2120" windowHeight="8445"/>
  </bookViews>
  <sheets>
    <sheet name="2002" sheetId="1" r:id="rId1"/>
  </sheets>
  <definedNames>
    <definedName name="_xlnm._FilterDatabase" localSheetId="0" hidden="1">'2002'!$A$1:$N$2</definedName>
    <definedName name="_xlnm.Print_Titles" localSheetId="0">'2002'!$1:$1</definedName>
  </definedNames>
  <calcPr calcId="145621"/>
</workbook>
</file>

<file path=xl/calcChain.xml><?xml version="1.0" encoding="utf-8"?>
<calcChain xmlns="http://schemas.openxmlformats.org/spreadsheetml/2006/main">
  <c r="N2" i="1" l="1"/>
  <c r="M2" i="1"/>
  <c r="L2" i="1"/>
  <c r="K2" i="1"/>
  <c r="J2" i="1"/>
  <c r="I2" i="1"/>
  <c r="H2" i="1"/>
  <c r="G2" i="1"/>
  <c r="F2" i="1"/>
  <c r="E2" i="1"/>
  <c r="D2" i="1"/>
  <c r="C2" i="1"/>
  <c r="B2" i="1"/>
</calcChain>
</file>

<file path=xl/sharedStrings.xml><?xml version="1.0" encoding="utf-8"?>
<sst xmlns="http://schemas.openxmlformats.org/spreadsheetml/2006/main" count="143" uniqueCount="143">
  <si>
    <t>Total Households Served</t>
  </si>
  <si>
    <t>HURON SHORES,  MUNICIPALITY OF</t>
  </si>
  <si>
    <t>ASHFIELD-COLBORNE-WAWANOSH, TOWNSHIP OF</t>
  </si>
  <si>
    <t>DYSART ET AL, TOWNSHIP OF</t>
  </si>
  <si>
    <t>KINGSTON, CITY OF</t>
  </si>
  <si>
    <t>DRYDEN, CITY OF</t>
  </si>
  <si>
    <t>NEWMARKET, TOWN OF</t>
  </si>
  <si>
    <t>SMITHS FALLS, TOWN OF</t>
  </si>
  <si>
    <t>MCKELLAR, TOWNSHIP OF</t>
  </si>
  <si>
    <t>MULMUR, TOWNSHIP OF</t>
  </si>
  <si>
    <t>THUNDER BAY, CITY OF</t>
  </si>
  <si>
    <t>MCNAB-BRAESIDE, TOWNSHIP OF</t>
  </si>
  <si>
    <t>OTTAWA, CITY OF</t>
  </si>
  <si>
    <t>PETERBOROUGH, COUNTY OF</t>
  </si>
  <si>
    <t>SEGUIN, TOWNSHIP OF</t>
  </si>
  <si>
    <t>LAURENTIAN HILLS, TOWN OF</t>
  </si>
  <si>
    <t>MORRIS-TURNBURRY, MUNICIPALITY OF</t>
  </si>
  <si>
    <t>OXFORD,  RESTRUCTURED COUNTY OF</t>
  </si>
  <si>
    <t>RUSSELL, TOWNSHIP OF</t>
  </si>
  <si>
    <t>TRI-NEIGHBOURS</t>
  </si>
  <si>
    <t>ESSEX-WINDSOR SOLID WASTE AUTHORITY</t>
  </si>
  <si>
    <t>ARNPRIOR, TOWN OF</t>
  </si>
  <si>
    <t>NEW LISKEARD, TOWN OF</t>
  </si>
  <si>
    <t>ARMOUR, TOWNSHIP OF</t>
  </si>
  <si>
    <t>PEEL, REGIONAL MUNICIPALITY OF</t>
  </si>
  <si>
    <t>NEEBING, MUNICIPALITY OF</t>
  </si>
  <si>
    <t>STRATFORD, CITY OF</t>
  </si>
  <si>
    <t>SIMCOE, COUNTY OF</t>
  </si>
  <si>
    <t>NORTH DUNDAS, TOWNSHIP OF</t>
  </si>
  <si>
    <t>SOUTH STORMONT, TOWNSHIP OF</t>
  </si>
  <si>
    <t>WELLINGTON, COUNTY OF</t>
  </si>
  <si>
    <t>MADAWSKA VALLEY, TOWNSHIP OF</t>
  </si>
  <si>
    <t>HIGHLANDS EAST, MUNICIPALITY OF</t>
  </si>
  <si>
    <t>SAULT STE. MARIE, CITY OF</t>
  </si>
  <si>
    <t>RENFREW, TOWN OF</t>
  </si>
  <si>
    <t>NORTH BAY, CITY OF</t>
  </si>
  <si>
    <t>BONNECHERE VALLEY, TOWNSHIP OF</t>
  </si>
  <si>
    <t>PERTH, TOWN OF</t>
  </si>
  <si>
    <t>THE BLUE MOUNTAINS, TOWN OF</t>
  </si>
  <si>
    <t>ORILLIA, CITY OF</t>
  </si>
  <si>
    <t>SHELBURNE, TOWN OF</t>
  </si>
  <si>
    <t>WEST GREY, TOWNSHIP OF</t>
  </si>
  <si>
    <t>CARLETON PLACE, TOWN OF</t>
  </si>
  <si>
    <t>MUSKOKA,  DISTRICT MUNICIPALITY OF</t>
  </si>
  <si>
    <t>CHATHAM-KENT, MUNICIPALITY OF</t>
  </si>
  <si>
    <t>EDWARDSBURGH CARDINAL, TOWNSHIP OF</t>
  </si>
  <si>
    <t>BROCKVILLE, CITY OF</t>
  </si>
  <si>
    <t>WEST PERTH, TOWNSHIP OF</t>
  </si>
  <si>
    <t>MONO, TOWNSHIP OF</t>
  </si>
  <si>
    <t>ORANGEVILLE, TOWN OF</t>
  </si>
  <si>
    <t>TAY VALLEY, TOWNSHIP OF</t>
  </si>
  <si>
    <t>NORTHUMBERLAND, COUNTY OF</t>
  </si>
  <si>
    <t>DURHAM, REGIONAL MUNICIPALITY OF</t>
  </si>
  <si>
    <t>CENTRAL MANITOULIN, TOWNSHIP OF</t>
  </si>
  <si>
    <t>GUELPH, CITY OF</t>
  </si>
  <si>
    <t>BRANTFORD, CITY OF</t>
  </si>
  <si>
    <t>CLARENCE-ROCKLAND, CITY OF</t>
  </si>
  <si>
    <t>NORTHERN BRUCE PENINSULA, MUNICIPALITY OF</t>
  </si>
  <si>
    <t>NORFOLK, COUNTY OF</t>
  </si>
  <si>
    <t>ELIZABETHTOWN-KITLEY, TOWNSHIP OF</t>
  </si>
  <si>
    <t>GREY HIGHLANDS, MUNICIPALITY OF</t>
  </si>
  <si>
    <t>TORONTO, CITY OF</t>
  </si>
  <si>
    <t>ALFRED &amp; PLANTAGENET, TOWNSHIP OF</t>
  </si>
  <si>
    <t>GREATER SUDBURY, CITY OF</t>
  </si>
  <si>
    <t>PETERBOROUGH, CITY OF</t>
  </si>
  <si>
    <t>DRUMMOND-NORTH ELMSLEY, TOWNSHIP OF</t>
  </si>
  <si>
    <t>DUTTON-DUNWICH, MUNICIPALITY OF</t>
  </si>
  <si>
    <t>COCHRANE, TOWN OF</t>
  </si>
  <si>
    <t>BRANT, COUNTY OF</t>
  </si>
  <si>
    <t>AYLMER, TOWN OF</t>
  </si>
  <si>
    <t>RICHMOND HILL, TOWN OF</t>
  </si>
  <si>
    <t>TIMMINS, CITY OF</t>
  </si>
  <si>
    <t>MARKHAM, TOWN OF</t>
  </si>
  <si>
    <t>HALTON, REGIONAL MUNICIPALITY OF</t>
  </si>
  <si>
    <t>AURORA, TOWN OF</t>
  </si>
  <si>
    <t>THAMES CENTRE, MUNICIPALITY OF</t>
  </si>
  <si>
    <t>EAST GWILLIMBURY, TOWN OF</t>
  </si>
  <si>
    <t>STONE MILLS, TOWNSHIP OF</t>
  </si>
  <si>
    <t>LANARK HIGHLANDS, TOWNSHIP OF</t>
  </si>
  <si>
    <t>LONDON, CITY OF</t>
  </si>
  <si>
    <t>LA VALLEE, TOWNSHIP OF</t>
  </si>
  <si>
    <t>HALDIMAND, COUNTY OF</t>
  </si>
  <si>
    <t>HORTON, TOWNSHIP OF</t>
  </si>
  <si>
    <t>HAMILTON, CITY OF</t>
  </si>
  <si>
    <t>OTTAWA VALLEY WASTE RECOVERY CENTRE</t>
  </si>
  <si>
    <t>CARLING, TOWNSHIP OF</t>
  </si>
  <si>
    <t>WHITCHURCH-STOUFFVILLE, TOWN OF</t>
  </si>
  <si>
    <t>EAST FERRIS, TOWNSHIP OF</t>
  </si>
  <si>
    <t>KIRKLAND LAKE, TOWN OF</t>
  </si>
  <si>
    <t>BARRIE, CITY OF</t>
  </si>
  <si>
    <t>CASEY, TOWNSHIP OF</t>
  </si>
  <si>
    <t>MATTAWA, TOWN OF</t>
  </si>
  <si>
    <t>KENORA, CITY OF</t>
  </si>
  <si>
    <t>FRONTENAC ISLANDS, TOWNSHIP OF</t>
  </si>
  <si>
    <t>PRINCE EDWARD, COUNTY OF</t>
  </si>
  <si>
    <t>VAUGHAN, CITY OF</t>
  </si>
  <si>
    <t>EAST LUTHER GRAND VALLEY, TOWNSHIP OF</t>
  </si>
  <si>
    <t>KAWARTHA LAKES, CITY OF</t>
  </si>
  <si>
    <t>CHATSWORTH, TOWNSHIP OF</t>
  </si>
  <si>
    <t>CENTRAL FRONTENAC, TOWNSHIP OF</t>
  </si>
  <si>
    <t>WATERLOO, REGIONAL MUNICIPALITY OF</t>
  </si>
  <si>
    <t>EMO, TOWNSHIP OF</t>
  </si>
  <si>
    <t>ADDINGTON HIGHLANDS, TOWNSHIP OF</t>
  </si>
  <si>
    <t>THE ARCHIPELAGO, TOWNSHIP OF</t>
  </si>
  <si>
    <t>SOUTHGATE, TOWNSHIP OF</t>
  </si>
  <si>
    <t>CORNWALL, CITY OF</t>
  </si>
  <si>
    <t>OWEN SOUND, CITY OF</t>
  </si>
  <si>
    <t>PARRY SOUND, TOWN OF</t>
  </si>
  <si>
    <t>HANOVER, TOWN OF</t>
  </si>
  <si>
    <t>GEORGIAN BLUFFS, TOWNSHIP OF</t>
  </si>
  <si>
    <t>NORTHEASTERN MANITOULIN &amp; ISLANDS, TOWN OF</t>
  </si>
  <si>
    <t>GEORGINA, TOWN OF</t>
  </si>
  <si>
    <t>WESTPORT, VILLAGE OF</t>
  </si>
  <si>
    <t>IGNACE, TOWNSHIP OF</t>
  </si>
  <si>
    <t>WHITESTONE, MUNICIPALITY OF</t>
  </si>
  <si>
    <t>ATIKOKAN, TOWNSHIP OF</t>
  </si>
  <si>
    <t>HOWICK, TOWNSHIP OF</t>
  </si>
  <si>
    <t>LEEDS AND THE THOUSAND ISLANDS, TOWNSHIP OF</t>
  </si>
  <si>
    <t>PERRY, TOWNSHIP OF</t>
  </si>
  <si>
    <t>Mohawks of the Bay of Quinte</t>
  </si>
  <si>
    <t>AUGUSTA, TOWNSHIP OF</t>
  </si>
  <si>
    <t>MISSISSIPPI MILLS, TOWN OF</t>
  </si>
  <si>
    <t>NIAGARA, REGIONAL MUNICIPALITY OF</t>
  </si>
  <si>
    <t>GREATER MADAWASKA, TOWNSHIP OF</t>
  </si>
  <si>
    <t>Program Title</t>
  </si>
  <si>
    <t>TOTALS</t>
  </si>
  <si>
    <t>Total Other Recyclables Marketed (tonnes)</t>
  </si>
  <si>
    <t>Textiles (tonnes)</t>
  </si>
  <si>
    <t>Scrap Metal (tonnes)</t>
  </si>
  <si>
    <t>Drywall (tonnes)</t>
  </si>
  <si>
    <t>Wood (tonnes)</t>
  </si>
  <si>
    <t>Brick &amp; Concrete (tonnes)</t>
  </si>
  <si>
    <t>Tires (tonnes)</t>
  </si>
  <si>
    <t>Notes:</t>
  </si>
  <si>
    <r>
      <t>Bulky Goods</t>
    </r>
    <r>
      <rPr>
        <vertAlign val="superscript"/>
        <sz val="10"/>
        <rFont val="Arial"/>
        <family val="2"/>
      </rPr>
      <t>1</t>
    </r>
    <r>
      <rPr>
        <sz val="10"/>
        <rFont val="Arial"/>
      </rPr>
      <t xml:space="preserve"> (tonnes)</t>
    </r>
  </si>
  <si>
    <r>
      <t>White Goods</t>
    </r>
    <r>
      <rPr>
        <vertAlign val="superscript"/>
        <sz val="10"/>
        <rFont val="Arial"/>
        <family val="2"/>
      </rPr>
      <t>2</t>
    </r>
    <r>
      <rPr>
        <sz val="10"/>
        <rFont val="Arial"/>
      </rPr>
      <t xml:space="preserve"> (tonnes)</t>
    </r>
  </si>
  <si>
    <r>
      <t>Brown Goods</t>
    </r>
    <r>
      <rPr>
        <vertAlign val="superscript"/>
        <sz val="10"/>
        <rFont val="Arial"/>
        <family val="2"/>
      </rPr>
      <t>3</t>
    </r>
    <r>
      <rPr>
        <sz val="10"/>
        <rFont val="Arial"/>
      </rPr>
      <t xml:space="preserve"> (tonnes)</t>
    </r>
  </si>
  <si>
    <r>
      <t>Reusables</t>
    </r>
    <r>
      <rPr>
        <vertAlign val="superscript"/>
        <sz val="10"/>
        <rFont val="Arial"/>
        <family val="2"/>
      </rPr>
      <t>4</t>
    </r>
    <r>
      <rPr>
        <sz val="10"/>
        <rFont val="Arial"/>
      </rPr>
      <t xml:space="preserve"> (tonnes)</t>
    </r>
  </si>
  <si>
    <t>Other C&amp;D Recyclables (tonnes)</t>
  </si>
  <si>
    <r>
      <t>1</t>
    </r>
    <r>
      <rPr>
        <sz val="9"/>
        <rFont val="Arial"/>
      </rPr>
      <t xml:space="preserve"> Includes furniture </t>
    </r>
  </si>
  <si>
    <r>
      <t>2</t>
    </r>
    <r>
      <rPr>
        <sz val="9"/>
        <rFont val="Arial"/>
      </rPr>
      <t xml:space="preserve"> Includes stoves, refrigerators, washers, dryers, etc.</t>
    </r>
  </si>
  <si>
    <r>
      <t>3</t>
    </r>
    <r>
      <rPr>
        <sz val="9"/>
        <rFont val="Arial"/>
      </rPr>
      <t xml:space="preserve"> Includes small appliances</t>
    </r>
  </si>
  <si>
    <r>
      <t>4</t>
    </r>
    <r>
      <rPr>
        <sz val="9"/>
        <rFont val="Arial"/>
      </rPr>
      <t xml:space="preserve"> Includes tools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</si>
</sst>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9"/>
      <name val="Arial"/>
    </font>
    <font>
      <sz val="8"/>
      <name val="Arial"/>
    </font>
    <font>
      <b/>
      <i/>
      <sz val="11"/>
      <name val="Arial"/>
      <family val="2"/>
    </font>
    <font>
      <vertAlign val="superscript"/>
      <sz val="10"/>
      <name val="Arial"/>
      <family val="2"/>
    </font>
    <font>
      <vertAlign val="superscript"/>
      <sz val="9"/>
      <name val="Arial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3" fontId="0" fillId="0" borderId="0" xfId="0" applyNumberFormat="1"/>
    <xf numFmtId="3" fontId="0" fillId="0" borderId="1" xfId="0" applyNumberFormat="1" applyBorder="1"/>
    <xf numFmtId="49" fontId="0" fillId="0" borderId="2" xfId="0" applyNumberFormat="1" applyBorder="1" applyAlignment="1">
      <alignment horizont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wrapText="1"/>
    </xf>
    <xf numFmtId="49" fontId="0" fillId="0" borderId="4" xfId="0" applyNumberFormat="1" applyBorder="1" applyAlignment="1">
      <alignment horizontal="center" wrapText="1"/>
    </xf>
    <xf numFmtId="49" fontId="0" fillId="0" borderId="5" xfId="0" applyNumberFormat="1" applyBorder="1" applyAlignment="1">
      <alignment horizontal="center" wrapText="1"/>
    </xf>
    <xf numFmtId="3" fontId="0" fillId="0" borderId="6" xfId="0" applyNumberFormat="1" applyBorder="1"/>
    <xf numFmtId="0" fontId="3" fillId="0" borderId="7" xfId="0" applyFont="1" applyBorder="1" applyAlignment="1">
      <alignment horizontal="right"/>
    </xf>
    <xf numFmtId="3" fontId="3" fillId="0" borderId="8" xfId="0" applyNumberFormat="1" applyFont="1" applyBorder="1"/>
    <xf numFmtId="3" fontId="3" fillId="0" borderId="9" xfId="0" applyNumberFormat="1" applyFont="1" applyBorder="1"/>
    <xf numFmtId="3" fontId="3" fillId="0" borderId="10" xfId="0" applyNumberFormat="1" applyFont="1" applyBorder="1"/>
    <xf numFmtId="0" fontId="1" fillId="0" borderId="0" xfId="0" applyFont="1"/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1"/>
  <sheetViews>
    <sheetView tabSelected="1" zoomScaleNormal="100" workbookViewId="0">
      <pane ySplit="2" topLeftCell="A3" activePane="bottomLeft" state="frozen"/>
      <selection pane="bottomLeft" activeCell="A3" sqref="A3"/>
    </sheetView>
  </sheetViews>
  <sheetFormatPr defaultRowHeight="12.75" x14ac:dyDescent="0.2"/>
  <cols>
    <col min="1" max="1" width="48.5703125" customWidth="1"/>
    <col min="2" max="2" width="10.85546875" customWidth="1"/>
    <col min="3" max="3" width="11.28515625" customWidth="1"/>
    <col min="12" max="12" width="10.85546875" customWidth="1"/>
    <col min="13" max="13" width="11" customWidth="1"/>
  </cols>
  <sheetData>
    <row r="1" spans="1:14" ht="51" x14ac:dyDescent="0.2">
      <c r="A1" s="5" t="s">
        <v>124</v>
      </c>
      <c r="B1" s="4" t="s">
        <v>0</v>
      </c>
      <c r="C1" s="3" t="s">
        <v>126</v>
      </c>
      <c r="D1" s="6" t="s">
        <v>127</v>
      </c>
      <c r="E1" s="6" t="s">
        <v>134</v>
      </c>
      <c r="F1" s="6" t="s">
        <v>135</v>
      </c>
      <c r="G1" s="6" t="s">
        <v>128</v>
      </c>
      <c r="H1" s="6" t="s">
        <v>136</v>
      </c>
      <c r="I1" s="6" t="s">
        <v>129</v>
      </c>
      <c r="J1" s="6" t="s">
        <v>130</v>
      </c>
      <c r="K1" s="6" t="s">
        <v>131</v>
      </c>
      <c r="L1" s="6" t="s">
        <v>138</v>
      </c>
      <c r="M1" s="6" t="s">
        <v>137</v>
      </c>
      <c r="N1" s="7" t="s">
        <v>132</v>
      </c>
    </row>
    <row r="2" spans="1:14" ht="14.25" x14ac:dyDescent="0.2">
      <c r="A2" s="9" t="s">
        <v>125</v>
      </c>
      <c r="B2" s="10">
        <f t="shared" ref="B2:N2" si="0">SUM(B3:B125)</f>
        <v>4091515</v>
      </c>
      <c r="C2" s="10">
        <f t="shared" si="0"/>
        <v>94443.810000000012</v>
      </c>
      <c r="D2" s="11">
        <f t="shared" si="0"/>
        <v>185.10999999999999</v>
      </c>
      <c r="E2" s="11">
        <f t="shared" si="0"/>
        <v>706.47</v>
      </c>
      <c r="F2" s="11">
        <f t="shared" si="0"/>
        <v>16864.22</v>
      </c>
      <c r="G2" s="11">
        <f t="shared" si="0"/>
        <v>28436.919999999995</v>
      </c>
      <c r="H2" s="11">
        <f t="shared" si="0"/>
        <v>87.070000000000007</v>
      </c>
      <c r="I2" s="11">
        <f t="shared" si="0"/>
        <v>3089.23</v>
      </c>
      <c r="J2" s="11">
        <f t="shared" si="0"/>
        <v>26715.41</v>
      </c>
      <c r="K2" s="11">
        <f t="shared" si="0"/>
        <v>7182.89</v>
      </c>
      <c r="L2" s="11">
        <f t="shared" si="0"/>
        <v>2773.34</v>
      </c>
      <c r="M2" s="11">
        <f t="shared" si="0"/>
        <v>1070.8900000000001</v>
      </c>
      <c r="N2" s="12">
        <f t="shared" si="0"/>
        <v>7332.2599999999993</v>
      </c>
    </row>
    <row r="3" spans="1:14" x14ac:dyDescent="0.2">
      <c r="A3" t="s">
        <v>102</v>
      </c>
      <c r="B3" s="8">
        <v>2382</v>
      </c>
      <c r="C3" s="8">
        <v>60</v>
      </c>
      <c r="D3" s="1">
        <v>0</v>
      </c>
      <c r="E3" s="1">
        <v>0</v>
      </c>
      <c r="F3" s="1">
        <v>0</v>
      </c>
      <c r="G3" s="1">
        <v>60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2">
        <v>0</v>
      </c>
    </row>
    <row r="4" spans="1:14" x14ac:dyDescent="0.2">
      <c r="A4" t="s">
        <v>62</v>
      </c>
      <c r="B4" s="8">
        <v>3514</v>
      </c>
      <c r="C4" s="8">
        <v>123.4</v>
      </c>
      <c r="D4" s="1">
        <v>0</v>
      </c>
      <c r="E4" s="1">
        <v>40</v>
      </c>
      <c r="F4" s="1">
        <v>15</v>
      </c>
      <c r="G4" s="1">
        <v>61.8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2">
        <v>6.6</v>
      </c>
    </row>
    <row r="5" spans="1:14" x14ac:dyDescent="0.2">
      <c r="A5" t="s">
        <v>23</v>
      </c>
      <c r="B5" s="8">
        <v>2131</v>
      </c>
      <c r="C5" s="8">
        <v>87</v>
      </c>
      <c r="D5" s="1">
        <v>0</v>
      </c>
      <c r="E5" s="1">
        <v>0</v>
      </c>
      <c r="F5" s="1">
        <v>40</v>
      </c>
      <c r="G5" s="1">
        <v>47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2">
        <v>0</v>
      </c>
    </row>
    <row r="6" spans="1:14" x14ac:dyDescent="0.2">
      <c r="A6" t="s">
        <v>21</v>
      </c>
      <c r="B6" s="8">
        <v>3105</v>
      </c>
      <c r="C6" s="8">
        <v>111</v>
      </c>
      <c r="D6" s="1">
        <v>0</v>
      </c>
      <c r="E6" s="1">
        <v>0</v>
      </c>
      <c r="F6" s="1">
        <v>0</v>
      </c>
      <c r="G6" s="1">
        <v>60</v>
      </c>
      <c r="H6" s="1">
        <v>0</v>
      </c>
      <c r="I6" s="1">
        <v>0</v>
      </c>
      <c r="J6" s="1">
        <v>45</v>
      </c>
      <c r="K6" s="1">
        <v>2</v>
      </c>
      <c r="L6" s="1">
        <v>0</v>
      </c>
      <c r="M6" s="1">
        <v>0</v>
      </c>
      <c r="N6" s="2">
        <v>4</v>
      </c>
    </row>
    <row r="7" spans="1:14" x14ac:dyDescent="0.2">
      <c r="A7" t="s">
        <v>2</v>
      </c>
      <c r="B7" s="8">
        <v>2918</v>
      </c>
      <c r="C7" s="8">
        <v>181.94</v>
      </c>
      <c r="D7" s="1">
        <v>0</v>
      </c>
      <c r="E7" s="1">
        <v>0</v>
      </c>
      <c r="F7" s="1">
        <v>0</v>
      </c>
      <c r="G7" s="1">
        <v>174.09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2">
        <v>7.85</v>
      </c>
    </row>
    <row r="8" spans="1:14" x14ac:dyDescent="0.2">
      <c r="A8" t="s">
        <v>115</v>
      </c>
      <c r="B8" s="8">
        <v>1653</v>
      </c>
      <c r="C8" s="8">
        <v>810</v>
      </c>
      <c r="D8" s="1">
        <v>0</v>
      </c>
      <c r="E8" s="1">
        <v>0</v>
      </c>
      <c r="F8" s="1">
        <v>50</v>
      </c>
      <c r="G8" s="1">
        <v>750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2">
        <v>10</v>
      </c>
    </row>
    <row r="9" spans="1:14" x14ac:dyDescent="0.2">
      <c r="A9" t="s">
        <v>120</v>
      </c>
      <c r="B9" s="8">
        <v>2857</v>
      </c>
      <c r="C9" s="8">
        <v>227.5</v>
      </c>
      <c r="D9" s="1">
        <v>0</v>
      </c>
      <c r="E9" s="1">
        <v>0</v>
      </c>
      <c r="F9" s="1">
        <v>35.5</v>
      </c>
      <c r="G9" s="1">
        <v>160</v>
      </c>
      <c r="H9" s="1">
        <v>12.5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2">
        <v>19.5</v>
      </c>
    </row>
    <row r="10" spans="1:14" x14ac:dyDescent="0.2">
      <c r="A10" t="s">
        <v>74</v>
      </c>
      <c r="B10" s="8">
        <v>13664</v>
      </c>
      <c r="C10" s="8">
        <v>162</v>
      </c>
      <c r="D10" s="1">
        <v>0</v>
      </c>
      <c r="E10" s="1">
        <v>0</v>
      </c>
      <c r="F10" s="1">
        <v>117</v>
      </c>
      <c r="G10" s="1">
        <v>44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2">
        <v>1</v>
      </c>
    </row>
    <row r="11" spans="1:14" x14ac:dyDescent="0.2">
      <c r="A11" t="s">
        <v>69</v>
      </c>
      <c r="B11" s="8">
        <v>2746</v>
      </c>
      <c r="C11" s="8">
        <v>100.85</v>
      </c>
      <c r="D11" s="1">
        <v>0</v>
      </c>
      <c r="E11" s="1">
        <v>100.85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2">
        <v>0</v>
      </c>
    </row>
    <row r="12" spans="1:14" x14ac:dyDescent="0.2">
      <c r="A12" t="s">
        <v>89</v>
      </c>
      <c r="B12" s="8">
        <v>42910</v>
      </c>
      <c r="C12" s="8">
        <v>524.5</v>
      </c>
      <c r="D12" s="1">
        <v>0</v>
      </c>
      <c r="E12" s="1">
        <v>0</v>
      </c>
      <c r="F12" s="1">
        <v>102.8</v>
      </c>
      <c r="G12" s="1">
        <v>315.7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2">
        <v>106</v>
      </c>
    </row>
    <row r="13" spans="1:14" x14ac:dyDescent="0.2">
      <c r="A13" t="s">
        <v>36</v>
      </c>
      <c r="B13" s="8">
        <v>2260</v>
      </c>
      <c r="C13" s="8">
        <v>208</v>
      </c>
      <c r="D13" s="1">
        <v>0</v>
      </c>
      <c r="E13" s="1">
        <v>0</v>
      </c>
      <c r="F13" s="1">
        <v>0</v>
      </c>
      <c r="G13" s="1">
        <v>14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2">
        <v>194</v>
      </c>
    </row>
    <row r="14" spans="1:14" x14ac:dyDescent="0.2">
      <c r="A14" t="s">
        <v>68</v>
      </c>
      <c r="B14" s="8">
        <v>11255</v>
      </c>
      <c r="C14" s="8">
        <v>481.83</v>
      </c>
      <c r="D14" s="1">
        <v>0</v>
      </c>
      <c r="E14" s="1">
        <v>0</v>
      </c>
      <c r="F14" s="1">
        <v>0</v>
      </c>
      <c r="G14" s="1">
        <v>133.78</v>
      </c>
      <c r="H14" s="1">
        <v>0</v>
      </c>
      <c r="I14" s="1">
        <v>0</v>
      </c>
      <c r="J14" s="1">
        <v>324.05</v>
      </c>
      <c r="K14" s="1">
        <v>0</v>
      </c>
      <c r="L14" s="1">
        <v>0</v>
      </c>
      <c r="M14" s="1">
        <v>0</v>
      </c>
      <c r="N14" s="2">
        <v>24</v>
      </c>
    </row>
    <row r="15" spans="1:14" x14ac:dyDescent="0.2">
      <c r="A15" t="s">
        <v>55</v>
      </c>
      <c r="B15" s="8">
        <v>34000</v>
      </c>
      <c r="C15" s="8">
        <v>4147</v>
      </c>
      <c r="D15" s="1">
        <v>0</v>
      </c>
      <c r="E15" s="1">
        <v>0</v>
      </c>
      <c r="F15" s="1">
        <v>0</v>
      </c>
      <c r="G15" s="1">
        <v>390</v>
      </c>
      <c r="H15" s="1">
        <v>0</v>
      </c>
      <c r="I15" s="1">
        <v>0</v>
      </c>
      <c r="J15" s="1">
        <v>167</v>
      </c>
      <c r="K15" s="1">
        <v>3556</v>
      </c>
      <c r="L15" s="1">
        <v>0</v>
      </c>
      <c r="M15" s="1">
        <v>0</v>
      </c>
      <c r="N15" s="2">
        <v>34</v>
      </c>
    </row>
    <row r="16" spans="1:14" x14ac:dyDescent="0.2">
      <c r="A16" t="s">
        <v>46</v>
      </c>
      <c r="B16" s="8">
        <v>10102</v>
      </c>
      <c r="C16" s="8">
        <v>5.5</v>
      </c>
      <c r="D16" s="1">
        <v>0</v>
      </c>
      <c r="E16" s="1">
        <v>0</v>
      </c>
      <c r="F16" s="1">
        <v>5.5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2">
        <v>0</v>
      </c>
    </row>
    <row r="17" spans="1:14" x14ac:dyDescent="0.2">
      <c r="A17" t="s">
        <v>42</v>
      </c>
      <c r="B17" s="8">
        <v>3663</v>
      </c>
      <c r="C17" s="8">
        <v>54.34</v>
      </c>
      <c r="D17" s="1">
        <v>0</v>
      </c>
      <c r="E17" s="1">
        <v>0</v>
      </c>
      <c r="F17" s="1">
        <v>25.6</v>
      </c>
      <c r="G17" s="1">
        <v>28.74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2">
        <v>0</v>
      </c>
    </row>
    <row r="18" spans="1:14" x14ac:dyDescent="0.2">
      <c r="A18" t="s">
        <v>85</v>
      </c>
      <c r="B18" s="8">
        <v>843</v>
      </c>
      <c r="C18" s="8">
        <v>55.25</v>
      </c>
      <c r="D18" s="1">
        <v>0</v>
      </c>
      <c r="E18" s="1">
        <v>0</v>
      </c>
      <c r="F18" s="1">
        <v>0</v>
      </c>
      <c r="G18" s="1">
        <v>54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2">
        <v>1.25</v>
      </c>
    </row>
    <row r="19" spans="1:14" x14ac:dyDescent="0.2">
      <c r="A19" t="s">
        <v>90</v>
      </c>
      <c r="B19" s="8">
        <v>151</v>
      </c>
      <c r="C19" s="8">
        <v>90</v>
      </c>
      <c r="D19" s="1">
        <v>0</v>
      </c>
      <c r="E19" s="1">
        <v>0</v>
      </c>
      <c r="F19" s="1">
        <v>15</v>
      </c>
      <c r="G19" s="1">
        <v>75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2">
        <v>0</v>
      </c>
    </row>
    <row r="20" spans="1:14" x14ac:dyDescent="0.2">
      <c r="A20" t="s">
        <v>99</v>
      </c>
      <c r="B20" s="8">
        <v>3727</v>
      </c>
      <c r="C20" s="8">
        <v>9.85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2">
        <v>9.85</v>
      </c>
    </row>
    <row r="21" spans="1:14" x14ac:dyDescent="0.2">
      <c r="A21" t="s">
        <v>53</v>
      </c>
      <c r="B21" s="8">
        <v>1456</v>
      </c>
      <c r="C21" s="8">
        <v>15.18</v>
      </c>
      <c r="D21" s="1">
        <v>0</v>
      </c>
      <c r="E21" s="1">
        <v>0</v>
      </c>
      <c r="F21" s="1">
        <v>9.07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2">
        <v>6.11</v>
      </c>
    </row>
    <row r="22" spans="1:14" x14ac:dyDescent="0.2">
      <c r="A22" t="s">
        <v>44</v>
      </c>
      <c r="B22" s="8">
        <v>43053</v>
      </c>
      <c r="C22" s="8">
        <v>818</v>
      </c>
      <c r="D22" s="1">
        <v>0</v>
      </c>
      <c r="E22" s="1">
        <v>0</v>
      </c>
      <c r="F22" s="1">
        <v>103</v>
      </c>
      <c r="G22" s="1">
        <v>661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7</v>
      </c>
      <c r="N22" s="2">
        <v>47</v>
      </c>
    </row>
    <row r="23" spans="1:14" x14ac:dyDescent="0.2">
      <c r="A23" t="s">
        <v>98</v>
      </c>
      <c r="B23" s="8">
        <v>2652</v>
      </c>
      <c r="C23" s="8">
        <v>97.09</v>
      </c>
      <c r="D23" s="1">
        <v>0</v>
      </c>
      <c r="E23" s="1">
        <v>0</v>
      </c>
      <c r="F23" s="1">
        <v>0</v>
      </c>
      <c r="G23" s="1">
        <v>97.09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2">
        <v>0</v>
      </c>
    </row>
    <row r="24" spans="1:14" x14ac:dyDescent="0.2">
      <c r="A24" t="s">
        <v>56</v>
      </c>
      <c r="B24" s="8">
        <v>7126</v>
      </c>
      <c r="C24" s="8">
        <v>157.61000000000001</v>
      </c>
      <c r="D24" s="1">
        <v>0</v>
      </c>
      <c r="E24" s="1">
        <v>0</v>
      </c>
      <c r="F24" s="1">
        <v>0</v>
      </c>
      <c r="G24" s="1">
        <v>80.61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2">
        <v>77</v>
      </c>
    </row>
    <row r="25" spans="1:14" x14ac:dyDescent="0.2">
      <c r="A25" t="s">
        <v>67</v>
      </c>
      <c r="B25" s="8">
        <v>2577</v>
      </c>
      <c r="C25" s="8">
        <v>40</v>
      </c>
      <c r="D25" s="1">
        <v>0</v>
      </c>
      <c r="E25" s="1">
        <v>0</v>
      </c>
      <c r="F25" s="1">
        <v>0</v>
      </c>
      <c r="G25" s="1">
        <v>40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2">
        <v>0</v>
      </c>
    </row>
    <row r="26" spans="1:14" x14ac:dyDescent="0.2">
      <c r="A26" t="s">
        <v>105</v>
      </c>
      <c r="B26" s="8">
        <v>19395</v>
      </c>
      <c r="C26" s="8">
        <v>319.7</v>
      </c>
      <c r="D26" s="1">
        <v>0</v>
      </c>
      <c r="E26" s="1">
        <v>0</v>
      </c>
      <c r="F26" s="1">
        <v>0</v>
      </c>
      <c r="G26" s="1">
        <v>134.82</v>
      </c>
      <c r="H26" s="1">
        <v>0</v>
      </c>
      <c r="I26" s="1">
        <v>0</v>
      </c>
      <c r="J26" s="1">
        <v>119.19</v>
      </c>
      <c r="K26" s="1">
        <v>0</v>
      </c>
      <c r="L26" s="1">
        <v>0</v>
      </c>
      <c r="M26" s="1">
        <v>0</v>
      </c>
      <c r="N26" s="2">
        <v>65.69</v>
      </c>
    </row>
    <row r="27" spans="1:14" x14ac:dyDescent="0.2">
      <c r="A27" t="s">
        <v>65</v>
      </c>
      <c r="B27" s="8">
        <v>3068</v>
      </c>
      <c r="C27" s="8">
        <v>119.5</v>
      </c>
      <c r="D27" s="1">
        <v>0</v>
      </c>
      <c r="E27" s="1">
        <v>0</v>
      </c>
      <c r="F27" s="1">
        <v>12</v>
      </c>
      <c r="G27" s="1">
        <v>100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2">
        <v>7.5</v>
      </c>
    </row>
    <row r="28" spans="1:14" x14ac:dyDescent="0.2">
      <c r="A28" t="s">
        <v>5</v>
      </c>
      <c r="B28" s="8">
        <v>3468</v>
      </c>
      <c r="C28" s="8">
        <v>161.65</v>
      </c>
      <c r="D28" s="1">
        <v>0</v>
      </c>
      <c r="E28" s="1">
        <v>0</v>
      </c>
      <c r="F28" s="1">
        <v>0</v>
      </c>
      <c r="G28" s="1">
        <v>25</v>
      </c>
      <c r="H28" s="1">
        <v>0</v>
      </c>
      <c r="I28" s="1">
        <v>0</v>
      </c>
      <c r="J28" s="1">
        <v>110</v>
      </c>
      <c r="K28" s="1">
        <v>25</v>
      </c>
      <c r="L28" s="1">
        <v>0</v>
      </c>
      <c r="M28" s="1">
        <v>0</v>
      </c>
      <c r="N28" s="2">
        <v>1.65</v>
      </c>
    </row>
    <row r="29" spans="1:14" x14ac:dyDescent="0.2">
      <c r="A29" t="s">
        <v>52</v>
      </c>
      <c r="B29" s="8">
        <v>178525</v>
      </c>
      <c r="C29" s="8">
        <v>5269</v>
      </c>
      <c r="D29" s="1">
        <v>0</v>
      </c>
      <c r="E29" s="1">
        <v>0</v>
      </c>
      <c r="F29" s="1">
        <v>618</v>
      </c>
      <c r="G29" s="1">
        <v>1385</v>
      </c>
      <c r="H29" s="1">
        <v>41</v>
      </c>
      <c r="I29" s="1">
        <v>294</v>
      </c>
      <c r="J29" s="1">
        <v>2292</v>
      </c>
      <c r="K29" s="1">
        <v>0</v>
      </c>
      <c r="L29" s="1">
        <v>0</v>
      </c>
      <c r="M29" s="1">
        <v>86</v>
      </c>
      <c r="N29" s="2">
        <v>553</v>
      </c>
    </row>
    <row r="30" spans="1:14" x14ac:dyDescent="0.2">
      <c r="A30" t="s">
        <v>66</v>
      </c>
      <c r="B30" s="8">
        <v>1491</v>
      </c>
      <c r="C30" s="8">
        <v>280</v>
      </c>
      <c r="D30" s="1">
        <v>0</v>
      </c>
      <c r="E30" s="1">
        <v>0</v>
      </c>
      <c r="F30" s="1">
        <v>0</v>
      </c>
      <c r="G30" s="1">
        <v>280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2">
        <v>0</v>
      </c>
    </row>
    <row r="31" spans="1:14" x14ac:dyDescent="0.2">
      <c r="A31" t="s">
        <v>3</v>
      </c>
      <c r="B31" s="8">
        <v>6668</v>
      </c>
      <c r="C31" s="8">
        <v>281.36</v>
      </c>
      <c r="D31" s="1">
        <v>0</v>
      </c>
      <c r="E31" s="1">
        <v>0</v>
      </c>
      <c r="F31" s="1">
        <v>0</v>
      </c>
      <c r="G31" s="1">
        <v>45.36</v>
      </c>
      <c r="H31" s="1">
        <v>0</v>
      </c>
      <c r="I31" s="1">
        <v>0</v>
      </c>
      <c r="J31" s="1">
        <v>236</v>
      </c>
      <c r="K31" s="1">
        <v>0</v>
      </c>
      <c r="L31" s="1">
        <v>0</v>
      </c>
      <c r="M31" s="1">
        <v>0</v>
      </c>
      <c r="N31" s="2">
        <v>0</v>
      </c>
    </row>
    <row r="32" spans="1:14" x14ac:dyDescent="0.2">
      <c r="A32" t="s">
        <v>87</v>
      </c>
      <c r="B32" s="8">
        <v>1817</v>
      </c>
      <c r="C32" s="8">
        <v>23</v>
      </c>
      <c r="D32" s="1">
        <v>0</v>
      </c>
      <c r="E32" s="1">
        <v>0</v>
      </c>
      <c r="F32" s="1">
        <v>0</v>
      </c>
      <c r="G32" s="1">
        <v>20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2">
        <v>3</v>
      </c>
    </row>
    <row r="33" spans="1:14" x14ac:dyDescent="0.2">
      <c r="A33" t="s">
        <v>76</v>
      </c>
      <c r="B33" s="8">
        <v>6601</v>
      </c>
      <c r="C33" s="8">
        <v>39.85</v>
      </c>
      <c r="D33" s="1">
        <v>0</v>
      </c>
      <c r="E33" s="1">
        <v>0</v>
      </c>
      <c r="F33" s="1">
        <v>0</v>
      </c>
      <c r="G33" s="1">
        <v>28.65</v>
      </c>
      <c r="H33" s="1">
        <v>6.54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2">
        <v>4.66</v>
      </c>
    </row>
    <row r="34" spans="1:14" x14ac:dyDescent="0.2">
      <c r="A34" t="s">
        <v>96</v>
      </c>
      <c r="B34" s="8">
        <v>1451</v>
      </c>
      <c r="C34" s="8">
        <v>45</v>
      </c>
      <c r="D34" s="1">
        <v>0</v>
      </c>
      <c r="E34" s="1">
        <v>0</v>
      </c>
      <c r="F34" s="1">
        <v>0</v>
      </c>
      <c r="G34" s="1">
        <v>32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2">
        <v>13</v>
      </c>
    </row>
    <row r="35" spans="1:14" x14ac:dyDescent="0.2">
      <c r="A35" t="s">
        <v>45</v>
      </c>
      <c r="B35" s="8">
        <v>2818</v>
      </c>
      <c r="C35" s="8">
        <v>37</v>
      </c>
      <c r="D35" s="1">
        <v>0</v>
      </c>
      <c r="E35" s="1">
        <v>0</v>
      </c>
      <c r="F35" s="1">
        <v>16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2">
        <v>21</v>
      </c>
    </row>
    <row r="36" spans="1:14" x14ac:dyDescent="0.2">
      <c r="A36" t="s">
        <v>59</v>
      </c>
      <c r="B36" s="8">
        <v>3784</v>
      </c>
      <c r="C36" s="8">
        <v>143</v>
      </c>
      <c r="D36" s="1">
        <v>0</v>
      </c>
      <c r="E36" s="1">
        <v>0</v>
      </c>
      <c r="F36" s="1">
        <v>3</v>
      </c>
      <c r="G36" s="1">
        <v>140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2">
        <v>0</v>
      </c>
    </row>
    <row r="37" spans="1:14" x14ac:dyDescent="0.2">
      <c r="A37" t="s">
        <v>101</v>
      </c>
      <c r="B37" s="8">
        <v>539</v>
      </c>
      <c r="C37" s="8">
        <v>50</v>
      </c>
      <c r="D37" s="1">
        <v>0</v>
      </c>
      <c r="E37" s="1">
        <v>0</v>
      </c>
      <c r="F37" s="1">
        <v>0</v>
      </c>
      <c r="G37" s="1">
        <v>50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2">
        <v>0</v>
      </c>
    </row>
    <row r="38" spans="1:14" x14ac:dyDescent="0.2">
      <c r="A38" t="s">
        <v>20</v>
      </c>
      <c r="B38" s="8">
        <v>149367</v>
      </c>
      <c r="C38" s="8">
        <v>1542</v>
      </c>
      <c r="D38" s="1">
        <v>0</v>
      </c>
      <c r="E38" s="1">
        <v>0</v>
      </c>
      <c r="F38" s="1">
        <v>902</v>
      </c>
      <c r="G38" s="1">
        <v>558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2">
        <v>82</v>
      </c>
    </row>
    <row r="39" spans="1:14" x14ac:dyDescent="0.2">
      <c r="A39" t="s">
        <v>93</v>
      </c>
      <c r="B39" s="8">
        <v>1143</v>
      </c>
      <c r="C39" s="8">
        <v>21.44</v>
      </c>
      <c r="D39" s="1">
        <v>0</v>
      </c>
      <c r="E39" s="1">
        <v>0</v>
      </c>
      <c r="F39" s="1">
        <v>10.72</v>
      </c>
      <c r="G39" s="1">
        <v>10.08</v>
      </c>
      <c r="H39" s="1">
        <v>0.64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2">
        <v>0</v>
      </c>
    </row>
    <row r="40" spans="1:14" x14ac:dyDescent="0.2">
      <c r="A40" t="s">
        <v>109</v>
      </c>
      <c r="B40" s="8">
        <v>4489</v>
      </c>
      <c r="C40" s="8">
        <v>120.9</v>
      </c>
      <c r="D40" s="1">
        <v>0</v>
      </c>
      <c r="E40" s="1">
        <v>0</v>
      </c>
      <c r="F40" s="1">
        <v>0</v>
      </c>
      <c r="G40" s="1">
        <v>120.9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2">
        <v>0</v>
      </c>
    </row>
    <row r="41" spans="1:14" x14ac:dyDescent="0.2">
      <c r="A41" t="s">
        <v>111</v>
      </c>
      <c r="B41" s="8">
        <v>14394</v>
      </c>
      <c r="C41" s="8">
        <v>617.21</v>
      </c>
      <c r="D41" s="1">
        <v>0</v>
      </c>
      <c r="E41" s="1">
        <v>548.62</v>
      </c>
      <c r="F41" s="1">
        <v>32.159999999999997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2">
        <v>36.43</v>
      </c>
    </row>
    <row r="42" spans="1:14" x14ac:dyDescent="0.2">
      <c r="A42" t="s">
        <v>123</v>
      </c>
      <c r="B42" s="8">
        <v>0</v>
      </c>
      <c r="C42" s="8">
        <v>100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100</v>
      </c>
      <c r="M42" s="1">
        <v>0</v>
      </c>
      <c r="N42" s="2">
        <v>0</v>
      </c>
    </row>
    <row r="43" spans="1:14" x14ac:dyDescent="0.2">
      <c r="A43" t="s">
        <v>63</v>
      </c>
      <c r="B43" s="8">
        <v>69748</v>
      </c>
      <c r="C43" s="8">
        <v>2697</v>
      </c>
      <c r="D43" s="1">
        <v>0</v>
      </c>
      <c r="E43" s="1">
        <v>0</v>
      </c>
      <c r="F43" s="1">
        <v>0</v>
      </c>
      <c r="G43" s="1">
        <v>1797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18</v>
      </c>
      <c r="N43" s="2">
        <v>882</v>
      </c>
    </row>
    <row r="44" spans="1:14" x14ac:dyDescent="0.2">
      <c r="A44" t="s">
        <v>60</v>
      </c>
      <c r="B44" s="8">
        <v>5500</v>
      </c>
      <c r="C44" s="8">
        <v>98.4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2">
        <v>98.4</v>
      </c>
    </row>
    <row r="45" spans="1:14" x14ac:dyDescent="0.2">
      <c r="A45" t="s">
        <v>54</v>
      </c>
      <c r="B45" s="8">
        <v>42479</v>
      </c>
      <c r="C45" s="8">
        <v>919</v>
      </c>
      <c r="D45" s="1">
        <v>0</v>
      </c>
      <c r="E45" s="1">
        <v>0</v>
      </c>
      <c r="F45" s="1">
        <v>26</v>
      </c>
      <c r="G45" s="1">
        <v>295</v>
      </c>
      <c r="H45" s="1">
        <v>14</v>
      </c>
      <c r="I45" s="1">
        <v>0</v>
      </c>
      <c r="J45" s="1">
        <v>553</v>
      </c>
      <c r="K45" s="1">
        <v>0</v>
      </c>
      <c r="L45" s="1">
        <v>0</v>
      </c>
      <c r="M45" s="1">
        <v>0</v>
      </c>
      <c r="N45" s="2">
        <v>31</v>
      </c>
    </row>
    <row r="46" spans="1:14" x14ac:dyDescent="0.2">
      <c r="A46" t="s">
        <v>81</v>
      </c>
      <c r="B46" s="8">
        <v>17914</v>
      </c>
      <c r="C46" s="8">
        <v>57.6</v>
      </c>
      <c r="D46" s="1">
        <v>0</v>
      </c>
      <c r="E46" s="1">
        <v>0</v>
      </c>
      <c r="F46" s="1">
        <v>47.1</v>
      </c>
      <c r="G46" s="1">
        <v>0.2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2">
        <v>10.3</v>
      </c>
    </row>
    <row r="47" spans="1:14" x14ac:dyDescent="0.2">
      <c r="A47" t="s">
        <v>73</v>
      </c>
      <c r="B47" s="8">
        <v>140737</v>
      </c>
      <c r="C47" s="8">
        <v>2655</v>
      </c>
      <c r="D47" s="1">
        <v>0</v>
      </c>
      <c r="E47" s="1">
        <v>0</v>
      </c>
      <c r="F47" s="1">
        <v>430</v>
      </c>
      <c r="G47" s="1">
        <v>1150</v>
      </c>
      <c r="H47" s="1">
        <v>0</v>
      </c>
      <c r="I47" s="1">
        <v>485</v>
      </c>
      <c r="J47" s="1">
        <v>518</v>
      </c>
      <c r="K47" s="1">
        <v>0</v>
      </c>
      <c r="L47" s="1">
        <v>0</v>
      </c>
      <c r="M47" s="1">
        <v>0</v>
      </c>
      <c r="N47" s="2">
        <v>72</v>
      </c>
    </row>
    <row r="48" spans="1:14" x14ac:dyDescent="0.2">
      <c r="A48" t="s">
        <v>83</v>
      </c>
      <c r="B48" s="8">
        <v>196011</v>
      </c>
      <c r="C48" s="8">
        <v>2269</v>
      </c>
      <c r="D48" s="1">
        <v>0</v>
      </c>
      <c r="E48" s="1">
        <v>0</v>
      </c>
      <c r="F48" s="1">
        <v>873</v>
      </c>
      <c r="G48" s="1">
        <v>1384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2">
        <v>12</v>
      </c>
    </row>
    <row r="49" spans="1:14" x14ac:dyDescent="0.2">
      <c r="A49" t="s">
        <v>108</v>
      </c>
      <c r="B49" s="8">
        <v>3087</v>
      </c>
      <c r="C49" s="8">
        <v>523</v>
      </c>
      <c r="D49" s="1">
        <v>0</v>
      </c>
      <c r="E49" s="1">
        <v>0</v>
      </c>
      <c r="F49" s="1">
        <v>20</v>
      </c>
      <c r="G49" s="1">
        <v>214</v>
      </c>
      <c r="H49" s="1">
        <v>0</v>
      </c>
      <c r="I49" s="1">
        <v>46</v>
      </c>
      <c r="J49" s="1">
        <v>160</v>
      </c>
      <c r="K49" s="1">
        <v>0</v>
      </c>
      <c r="L49" s="1">
        <v>83</v>
      </c>
      <c r="M49" s="1">
        <v>0</v>
      </c>
      <c r="N49" s="2">
        <v>0</v>
      </c>
    </row>
    <row r="50" spans="1:14" x14ac:dyDescent="0.2">
      <c r="A50" t="s">
        <v>32</v>
      </c>
      <c r="B50" s="8">
        <v>4214</v>
      </c>
      <c r="C50" s="8">
        <v>105</v>
      </c>
      <c r="D50" s="1">
        <v>0</v>
      </c>
      <c r="E50" s="1">
        <v>0</v>
      </c>
      <c r="F50" s="1">
        <v>0</v>
      </c>
      <c r="G50" s="1">
        <v>100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2">
        <v>5</v>
      </c>
    </row>
    <row r="51" spans="1:14" x14ac:dyDescent="0.2">
      <c r="A51" t="s">
        <v>82</v>
      </c>
      <c r="B51" s="8">
        <v>1186</v>
      </c>
      <c r="C51" s="8">
        <v>806</v>
      </c>
      <c r="D51" s="1">
        <v>0</v>
      </c>
      <c r="E51" s="1">
        <v>0</v>
      </c>
      <c r="F51" s="1">
        <v>0</v>
      </c>
      <c r="G51" s="1">
        <v>779</v>
      </c>
      <c r="H51" s="1">
        <v>0</v>
      </c>
      <c r="I51" s="1">
        <v>5</v>
      </c>
      <c r="J51" s="1">
        <v>0</v>
      </c>
      <c r="K51" s="1">
        <v>0</v>
      </c>
      <c r="L51" s="1">
        <v>0</v>
      </c>
      <c r="M51" s="1">
        <v>3</v>
      </c>
      <c r="N51" s="2">
        <v>19</v>
      </c>
    </row>
    <row r="52" spans="1:14" x14ac:dyDescent="0.2">
      <c r="A52" t="s">
        <v>116</v>
      </c>
      <c r="B52" s="8">
        <v>1514</v>
      </c>
      <c r="C52" s="8">
        <v>200</v>
      </c>
      <c r="D52" s="1">
        <v>0</v>
      </c>
      <c r="E52" s="1">
        <v>0</v>
      </c>
      <c r="F52" s="1">
        <v>0</v>
      </c>
      <c r="G52" s="1">
        <v>135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2">
        <v>65</v>
      </c>
    </row>
    <row r="53" spans="1:14" x14ac:dyDescent="0.2">
      <c r="A53" t="s">
        <v>1</v>
      </c>
      <c r="B53" s="8">
        <v>1254</v>
      </c>
      <c r="C53" s="8">
        <v>2.2000000000000002</v>
      </c>
      <c r="D53" s="1">
        <v>0</v>
      </c>
      <c r="E53" s="1">
        <v>0</v>
      </c>
      <c r="F53" s="1">
        <v>2.2000000000000002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2">
        <v>0</v>
      </c>
    </row>
    <row r="54" spans="1:14" x14ac:dyDescent="0.2">
      <c r="A54" t="s">
        <v>113</v>
      </c>
      <c r="B54" s="8">
        <v>843</v>
      </c>
      <c r="C54" s="8">
        <v>20.5</v>
      </c>
      <c r="D54" s="1">
        <v>0</v>
      </c>
      <c r="E54" s="1">
        <v>0</v>
      </c>
      <c r="F54" s="1">
        <v>0.5</v>
      </c>
      <c r="G54" s="1">
        <v>10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2">
        <v>10</v>
      </c>
    </row>
    <row r="55" spans="1:14" x14ac:dyDescent="0.2">
      <c r="A55" t="s">
        <v>97</v>
      </c>
      <c r="B55" s="8">
        <v>33620</v>
      </c>
      <c r="C55" s="8">
        <v>1040</v>
      </c>
      <c r="D55" s="1">
        <v>50</v>
      </c>
      <c r="E55" s="1">
        <v>0</v>
      </c>
      <c r="F55" s="1">
        <v>0</v>
      </c>
      <c r="G55" s="1">
        <v>626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100</v>
      </c>
      <c r="N55" s="2">
        <v>264</v>
      </c>
    </row>
    <row r="56" spans="1:14" x14ac:dyDescent="0.2">
      <c r="A56" t="s">
        <v>92</v>
      </c>
      <c r="B56" s="8">
        <v>7129</v>
      </c>
      <c r="C56" s="8">
        <v>94.98</v>
      </c>
      <c r="D56" s="1">
        <v>0</v>
      </c>
      <c r="E56" s="1">
        <v>0</v>
      </c>
      <c r="F56" s="1">
        <v>0</v>
      </c>
      <c r="G56" s="1">
        <v>94.98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2">
        <v>0</v>
      </c>
    </row>
    <row r="57" spans="1:14" x14ac:dyDescent="0.2">
      <c r="A57" t="s">
        <v>4</v>
      </c>
      <c r="B57" s="8">
        <v>46365</v>
      </c>
      <c r="C57" s="8">
        <v>206</v>
      </c>
      <c r="D57" s="1">
        <v>0</v>
      </c>
      <c r="E57" s="1">
        <v>0</v>
      </c>
      <c r="F57" s="1">
        <v>0</v>
      </c>
      <c r="G57" s="1">
        <v>206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2">
        <v>0</v>
      </c>
    </row>
    <row r="58" spans="1:14" x14ac:dyDescent="0.2">
      <c r="A58" t="s">
        <v>88</v>
      </c>
      <c r="B58" s="8">
        <v>4200</v>
      </c>
      <c r="C58" s="8">
        <v>168</v>
      </c>
      <c r="D58" s="1">
        <v>0</v>
      </c>
      <c r="E58" s="1">
        <v>0</v>
      </c>
      <c r="F58" s="1">
        <v>20</v>
      </c>
      <c r="G58" s="1">
        <v>130</v>
      </c>
      <c r="H58" s="1">
        <v>0</v>
      </c>
      <c r="I58" s="1">
        <v>0</v>
      </c>
      <c r="J58" s="1">
        <v>15</v>
      </c>
      <c r="K58" s="1">
        <v>0</v>
      </c>
      <c r="L58" s="1">
        <v>0</v>
      </c>
      <c r="M58" s="1">
        <v>0</v>
      </c>
      <c r="N58" s="2">
        <v>3</v>
      </c>
    </row>
    <row r="59" spans="1:14" x14ac:dyDescent="0.2">
      <c r="A59" t="s">
        <v>80</v>
      </c>
      <c r="B59" s="8">
        <v>382</v>
      </c>
      <c r="C59" s="8">
        <v>0.31</v>
      </c>
      <c r="D59" s="1">
        <v>0.08</v>
      </c>
      <c r="E59" s="1">
        <v>0</v>
      </c>
      <c r="F59" s="1">
        <v>0</v>
      </c>
      <c r="G59" s="1">
        <v>0.23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2">
        <v>0</v>
      </c>
    </row>
    <row r="60" spans="1:14" x14ac:dyDescent="0.2">
      <c r="A60" t="s">
        <v>78</v>
      </c>
      <c r="B60" s="8">
        <v>3071</v>
      </c>
      <c r="C60" s="8">
        <v>110</v>
      </c>
      <c r="D60" s="1">
        <v>0</v>
      </c>
      <c r="E60" s="1">
        <v>2</v>
      </c>
      <c r="F60" s="1">
        <v>5</v>
      </c>
      <c r="G60" s="1">
        <v>90</v>
      </c>
      <c r="H60" s="1">
        <v>3</v>
      </c>
      <c r="I60" s="1">
        <v>0</v>
      </c>
      <c r="J60" s="1">
        <v>0</v>
      </c>
      <c r="K60" s="1">
        <v>0</v>
      </c>
      <c r="L60" s="1">
        <v>0</v>
      </c>
      <c r="M60" s="1">
        <v>5</v>
      </c>
      <c r="N60" s="2">
        <v>5</v>
      </c>
    </row>
    <row r="61" spans="1:14" x14ac:dyDescent="0.2">
      <c r="A61" t="s">
        <v>15</v>
      </c>
      <c r="B61" s="8">
        <v>1360</v>
      </c>
      <c r="C61" s="8">
        <v>92.04</v>
      </c>
      <c r="D61" s="1">
        <v>0</v>
      </c>
      <c r="E61" s="1">
        <v>0</v>
      </c>
      <c r="F61" s="1">
        <v>0</v>
      </c>
      <c r="G61" s="1">
        <v>78.5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2">
        <v>13.54</v>
      </c>
    </row>
    <row r="62" spans="1:14" x14ac:dyDescent="0.2">
      <c r="A62" t="s">
        <v>117</v>
      </c>
      <c r="B62" s="8">
        <v>5412</v>
      </c>
      <c r="C62" s="8">
        <v>64.39</v>
      </c>
      <c r="D62" s="1">
        <v>0</v>
      </c>
      <c r="E62" s="1">
        <v>0</v>
      </c>
      <c r="F62" s="1">
        <v>3.01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2">
        <v>61.38</v>
      </c>
    </row>
    <row r="63" spans="1:14" x14ac:dyDescent="0.2">
      <c r="A63" t="s">
        <v>79</v>
      </c>
      <c r="B63" s="8">
        <v>148125</v>
      </c>
      <c r="C63" s="8">
        <v>6315</v>
      </c>
      <c r="D63" s="1">
        <v>0</v>
      </c>
      <c r="E63" s="1">
        <v>0</v>
      </c>
      <c r="F63" s="1">
        <v>1255</v>
      </c>
      <c r="G63" s="1">
        <v>450</v>
      </c>
      <c r="H63" s="1">
        <v>0</v>
      </c>
      <c r="I63" s="1">
        <v>0</v>
      </c>
      <c r="J63" s="1">
        <v>2670</v>
      </c>
      <c r="K63" s="1">
        <v>0</v>
      </c>
      <c r="L63" s="1">
        <v>0</v>
      </c>
      <c r="M63" s="1">
        <v>0</v>
      </c>
      <c r="N63" s="2">
        <v>1940</v>
      </c>
    </row>
    <row r="64" spans="1:14" x14ac:dyDescent="0.2">
      <c r="A64" t="s">
        <v>31</v>
      </c>
      <c r="B64" s="8">
        <v>2864</v>
      </c>
      <c r="C64" s="8">
        <v>150.55000000000001</v>
      </c>
      <c r="D64" s="1">
        <v>0</v>
      </c>
      <c r="E64" s="1">
        <v>0</v>
      </c>
      <c r="F64" s="1">
        <v>0</v>
      </c>
      <c r="G64" s="1">
        <v>112.15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2">
        <v>38.4</v>
      </c>
    </row>
    <row r="65" spans="1:14" x14ac:dyDescent="0.2">
      <c r="A65" t="s">
        <v>72</v>
      </c>
      <c r="B65" s="8">
        <v>66150</v>
      </c>
      <c r="C65" s="8">
        <v>775.57</v>
      </c>
      <c r="D65" s="1">
        <v>101.58</v>
      </c>
      <c r="E65" s="1">
        <v>0</v>
      </c>
      <c r="F65" s="1">
        <v>395.97</v>
      </c>
      <c r="G65" s="1">
        <v>71.62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150</v>
      </c>
      <c r="N65" s="2">
        <v>56.4</v>
      </c>
    </row>
    <row r="66" spans="1:14" x14ac:dyDescent="0.2">
      <c r="A66" t="s">
        <v>91</v>
      </c>
      <c r="B66" s="8">
        <v>1330</v>
      </c>
      <c r="C66" s="8">
        <v>54</v>
      </c>
      <c r="D66" s="1">
        <v>0</v>
      </c>
      <c r="E66" s="1">
        <v>0</v>
      </c>
      <c r="F66" s="1">
        <v>0</v>
      </c>
      <c r="G66" s="1">
        <v>40.5</v>
      </c>
      <c r="H66" s="1">
        <v>3.5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2">
        <v>10</v>
      </c>
    </row>
    <row r="67" spans="1:14" x14ac:dyDescent="0.2">
      <c r="A67" t="s">
        <v>8</v>
      </c>
      <c r="B67" s="8">
        <v>1336</v>
      </c>
      <c r="C67" s="8">
        <v>62</v>
      </c>
      <c r="D67" s="1">
        <v>0</v>
      </c>
      <c r="E67" s="1">
        <v>0</v>
      </c>
      <c r="F67" s="1">
        <v>0</v>
      </c>
      <c r="G67" s="1">
        <v>62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2">
        <v>0</v>
      </c>
    </row>
    <row r="68" spans="1:14" x14ac:dyDescent="0.2">
      <c r="A68" t="s">
        <v>11</v>
      </c>
      <c r="B68" s="8">
        <v>2868</v>
      </c>
      <c r="C68" s="8">
        <v>25</v>
      </c>
      <c r="D68" s="1">
        <v>0</v>
      </c>
      <c r="E68" s="1">
        <v>0</v>
      </c>
      <c r="F68" s="1">
        <v>0</v>
      </c>
      <c r="G68" s="1">
        <v>25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2">
        <v>0</v>
      </c>
    </row>
    <row r="69" spans="1:14" x14ac:dyDescent="0.2">
      <c r="A69" t="s">
        <v>121</v>
      </c>
      <c r="B69" s="8">
        <v>4533</v>
      </c>
      <c r="C69" s="8">
        <v>5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5</v>
      </c>
      <c r="K69" s="1">
        <v>0</v>
      </c>
      <c r="L69" s="1">
        <v>0</v>
      </c>
      <c r="M69" s="1">
        <v>0</v>
      </c>
      <c r="N69" s="2">
        <v>0</v>
      </c>
    </row>
    <row r="70" spans="1:14" x14ac:dyDescent="0.2">
      <c r="A70" t="s">
        <v>119</v>
      </c>
      <c r="B70" s="8">
        <v>0</v>
      </c>
      <c r="C70" s="8">
        <v>5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2">
        <v>5</v>
      </c>
    </row>
    <row r="71" spans="1:14" x14ac:dyDescent="0.2">
      <c r="A71" t="s">
        <v>48</v>
      </c>
      <c r="B71" s="8">
        <v>2491</v>
      </c>
      <c r="C71" s="8">
        <v>260</v>
      </c>
      <c r="D71" s="1">
        <v>0</v>
      </c>
      <c r="E71" s="1">
        <v>0</v>
      </c>
      <c r="F71" s="1">
        <v>0</v>
      </c>
      <c r="G71" s="1">
        <v>260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2">
        <v>0</v>
      </c>
    </row>
    <row r="72" spans="1:14" x14ac:dyDescent="0.2">
      <c r="A72" t="s">
        <v>16</v>
      </c>
      <c r="B72" s="8">
        <v>1268</v>
      </c>
      <c r="C72" s="8">
        <v>210</v>
      </c>
      <c r="D72" s="1">
        <v>0</v>
      </c>
      <c r="E72" s="1">
        <v>0</v>
      </c>
      <c r="F72" s="1">
        <v>5</v>
      </c>
      <c r="G72" s="1">
        <v>40</v>
      </c>
      <c r="H72" s="1">
        <v>0</v>
      </c>
      <c r="I72" s="1">
        <v>35</v>
      </c>
      <c r="J72" s="1">
        <v>90</v>
      </c>
      <c r="K72" s="1">
        <v>0</v>
      </c>
      <c r="L72" s="1">
        <v>0</v>
      </c>
      <c r="M72" s="1">
        <v>0</v>
      </c>
      <c r="N72" s="2">
        <v>40</v>
      </c>
    </row>
    <row r="73" spans="1:14" x14ac:dyDescent="0.2">
      <c r="A73" t="s">
        <v>9</v>
      </c>
      <c r="B73" s="8">
        <v>1477</v>
      </c>
      <c r="C73" s="8">
        <v>128.22999999999999</v>
      </c>
      <c r="D73" s="1">
        <v>0</v>
      </c>
      <c r="E73" s="1">
        <v>0</v>
      </c>
      <c r="F73" s="1">
        <v>0</v>
      </c>
      <c r="G73" s="1">
        <v>128.22999999999999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2">
        <v>0</v>
      </c>
    </row>
    <row r="74" spans="1:14" x14ac:dyDescent="0.2">
      <c r="A74" t="s">
        <v>43</v>
      </c>
      <c r="B74" s="8">
        <v>40368</v>
      </c>
      <c r="C74" s="8">
        <v>1120.6199999999999</v>
      </c>
      <c r="D74" s="1">
        <v>0</v>
      </c>
      <c r="E74" s="1">
        <v>0</v>
      </c>
      <c r="F74" s="1">
        <v>0</v>
      </c>
      <c r="G74" s="1">
        <v>113</v>
      </c>
      <c r="H74" s="1">
        <v>0</v>
      </c>
      <c r="I74" s="1">
        <v>0</v>
      </c>
      <c r="J74" s="1">
        <v>935</v>
      </c>
      <c r="K74" s="1">
        <v>0</v>
      </c>
      <c r="L74" s="1">
        <v>0</v>
      </c>
      <c r="M74" s="1">
        <v>0</v>
      </c>
      <c r="N74" s="2">
        <v>72.62</v>
      </c>
    </row>
    <row r="75" spans="1:14" x14ac:dyDescent="0.2">
      <c r="A75" t="s">
        <v>25</v>
      </c>
      <c r="B75" s="8">
        <v>1070</v>
      </c>
      <c r="C75" s="8">
        <v>114</v>
      </c>
      <c r="D75" s="1">
        <v>0</v>
      </c>
      <c r="E75" s="1">
        <v>5</v>
      </c>
      <c r="F75" s="1">
        <v>0</v>
      </c>
      <c r="G75" s="1">
        <v>65</v>
      </c>
      <c r="H75" s="1">
        <v>5</v>
      </c>
      <c r="I75" s="1">
        <v>2</v>
      </c>
      <c r="J75" s="1">
        <v>25</v>
      </c>
      <c r="K75" s="1">
        <v>5</v>
      </c>
      <c r="L75" s="1">
        <v>0</v>
      </c>
      <c r="M75" s="1">
        <v>7</v>
      </c>
      <c r="N75" s="2">
        <v>0</v>
      </c>
    </row>
    <row r="76" spans="1:14" x14ac:dyDescent="0.2">
      <c r="A76" t="s">
        <v>22</v>
      </c>
      <c r="B76" s="8">
        <v>2215</v>
      </c>
      <c r="C76" s="8">
        <v>865</v>
      </c>
      <c r="D76" s="1">
        <v>0</v>
      </c>
      <c r="E76" s="1">
        <v>0</v>
      </c>
      <c r="F76" s="1">
        <v>374</v>
      </c>
      <c r="G76" s="1">
        <v>25</v>
      </c>
      <c r="H76" s="1">
        <v>0</v>
      </c>
      <c r="I76" s="1">
        <v>0</v>
      </c>
      <c r="J76" s="1">
        <v>5</v>
      </c>
      <c r="K76" s="1">
        <v>458</v>
      </c>
      <c r="L76" s="1">
        <v>0</v>
      </c>
      <c r="M76" s="1">
        <v>1</v>
      </c>
      <c r="N76" s="2">
        <v>2</v>
      </c>
    </row>
    <row r="77" spans="1:14" x14ac:dyDescent="0.2">
      <c r="A77" t="s">
        <v>6</v>
      </c>
      <c r="B77" s="8">
        <v>18234</v>
      </c>
      <c r="C77" s="8">
        <v>229.25</v>
      </c>
      <c r="D77" s="1">
        <v>0</v>
      </c>
      <c r="E77" s="1">
        <v>0</v>
      </c>
      <c r="F77" s="1">
        <v>129.65</v>
      </c>
      <c r="G77" s="1">
        <v>95.9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2">
        <v>3.7</v>
      </c>
    </row>
    <row r="78" spans="1:14" x14ac:dyDescent="0.2">
      <c r="A78" t="s">
        <v>122</v>
      </c>
      <c r="B78" s="8">
        <v>170528</v>
      </c>
      <c r="C78" s="8">
        <v>10574</v>
      </c>
      <c r="D78" s="1">
        <v>0</v>
      </c>
      <c r="E78" s="1">
        <v>0</v>
      </c>
      <c r="F78" s="1">
        <v>1185</v>
      </c>
      <c r="G78" s="1">
        <v>1607</v>
      </c>
      <c r="H78" s="1">
        <v>0</v>
      </c>
      <c r="I78" s="1">
        <v>157</v>
      </c>
      <c r="J78" s="1">
        <v>5350</v>
      </c>
      <c r="K78" s="1">
        <v>1973</v>
      </c>
      <c r="L78" s="1">
        <v>0</v>
      </c>
      <c r="M78" s="1">
        <v>64</v>
      </c>
      <c r="N78" s="2">
        <v>238</v>
      </c>
    </row>
    <row r="79" spans="1:14" x14ac:dyDescent="0.2">
      <c r="A79" t="s">
        <v>58</v>
      </c>
      <c r="B79" s="8">
        <v>25359</v>
      </c>
      <c r="C79" s="8">
        <v>232.71</v>
      </c>
      <c r="D79" s="1">
        <v>1.29</v>
      </c>
      <c r="E79" s="1">
        <v>0</v>
      </c>
      <c r="F79" s="1">
        <v>202</v>
      </c>
      <c r="G79" s="1">
        <v>10.199999999999999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2">
        <v>19.22</v>
      </c>
    </row>
    <row r="80" spans="1:14" x14ac:dyDescent="0.2">
      <c r="A80" t="s">
        <v>35</v>
      </c>
      <c r="B80" s="8">
        <v>21663</v>
      </c>
      <c r="C80" s="8">
        <v>522.5</v>
      </c>
      <c r="D80" s="1">
        <v>0</v>
      </c>
      <c r="E80" s="1">
        <v>0</v>
      </c>
      <c r="F80" s="1">
        <v>30</v>
      </c>
      <c r="G80" s="1">
        <v>50</v>
      </c>
      <c r="H80" s="1">
        <v>0</v>
      </c>
      <c r="I80" s="1">
        <v>0</v>
      </c>
      <c r="J80" s="1">
        <v>300</v>
      </c>
      <c r="K80" s="1">
        <v>10</v>
      </c>
      <c r="L80" s="1">
        <v>0</v>
      </c>
      <c r="M80" s="1">
        <v>0</v>
      </c>
      <c r="N80" s="2">
        <v>132.5</v>
      </c>
    </row>
    <row r="81" spans="1:14" x14ac:dyDescent="0.2">
      <c r="A81" t="s">
        <v>28</v>
      </c>
      <c r="B81" s="8">
        <v>3810</v>
      </c>
      <c r="C81" s="8">
        <v>88.95</v>
      </c>
      <c r="D81" s="1">
        <v>2</v>
      </c>
      <c r="E81" s="1">
        <v>0</v>
      </c>
      <c r="F81" s="1">
        <v>0</v>
      </c>
      <c r="G81" s="1">
        <v>80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2">
        <v>6.95</v>
      </c>
    </row>
    <row r="82" spans="1:14" x14ac:dyDescent="0.2">
      <c r="A82" t="s">
        <v>110</v>
      </c>
      <c r="B82" s="8">
        <v>2014</v>
      </c>
      <c r="C82" s="8">
        <v>54.25</v>
      </c>
      <c r="D82" s="1">
        <v>0</v>
      </c>
      <c r="E82" s="1">
        <v>0</v>
      </c>
      <c r="F82" s="1">
        <v>12</v>
      </c>
      <c r="G82" s="1">
        <v>36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2">
        <v>6.25</v>
      </c>
    </row>
    <row r="83" spans="1:14" x14ac:dyDescent="0.2">
      <c r="A83" t="s">
        <v>57</v>
      </c>
      <c r="B83" s="8">
        <v>4464</v>
      </c>
      <c r="C83" s="8">
        <v>141.16999999999999</v>
      </c>
      <c r="D83" s="1">
        <v>0</v>
      </c>
      <c r="E83" s="1">
        <v>0</v>
      </c>
      <c r="F83" s="1">
        <v>0</v>
      </c>
      <c r="G83" s="1">
        <v>141.16999999999999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2">
        <v>0</v>
      </c>
    </row>
    <row r="84" spans="1:14" x14ac:dyDescent="0.2">
      <c r="A84" t="s">
        <v>51</v>
      </c>
      <c r="B84" s="8">
        <v>35703</v>
      </c>
      <c r="C84" s="8">
        <v>688.18</v>
      </c>
      <c r="D84" s="1">
        <v>4.18</v>
      </c>
      <c r="E84" s="1">
        <v>0</v>
      </c>
      <c r="F84" s="1">
        <v>0</v>
      </c>
      <c r="G84" s="1">
        <v>189</v>
      </c>
      <c r="H84" s="1">
        <v>0</v>
      </c>
      <c r="I84" s="1">
        <v>308</v>
      </c>
      <c r="J84" s="1">
        <v>0</v>
      </c>
      <c r="K84" s="1">
        <v>0</v>
      </c>
      <c r="L84" s="1">
        <v>0</v>
      </c>
      <c r="M84" s="1">
        <v>0</v>
      </c>
      <c r="N84" s="2">
        <v>187</v>
      </c>
    </row>
    <row r="85" spans="1:14" x14ac:dyDescent="0.2">
      <c r="A85" t="s">
        <v>49</v>
      </c>
      <c r="B85" s="8">
        <v>9066</v>
      </c>
      <c r="C85" s="8">
        <v>207.42</v>
      </c>
      <c r="D85" s="1">
        <v>0</v>
      </c>
      <c r="E85" s="1">
        <v>0</v>
      </c>
      <c r="F85" s="1">
        <v>207.42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2">
        <v>0</v>
      </c>
    </row>
    <row r="86" spans="1:14" x14ac:dyDescent="0.2">
      <c r="A86" t="s">
        <v>39</v>
      </c>
      <c r="B86" s="8">
        <v>12152</v>
      </c>
      <c r="C86" s="8">
        <v>2183.6</v>
      </c>
      <c r="D86" s="1">
        <v>0.6</v>
      </c>
      <c r="E86" s="1">
        <v>0</v>
      </c>
      <c r="F86" s="1">
        <v>0</v>
      </c>
      <c r="G86" s="1">
        <v>453</v>
      </c>
      <c r="H86" s="1">
        <v>0</v>
      </c>
      <c r="I86" s="1">
        <v>63</v>
      </c>
      <c r="J86" s="1">
        <v>832</v>
      </c>
      <c r="K86" s="1">
        <v>787</v>
      </c>
      <c r="L86" s="1">
        <v>0</v>
      </c>
      <c r="M86" s="1">
        <v>0</v>
      </c>
      <c r="N86" s="2">
        <v>48</v>
      </c>
    </row>
    <row r="87" spans="1:14" x14ac:dyDescent="0.2">
      <c r="A87" t="s">
        <v>84</v>
      </c>
      <c r="B87" s="8">
        <v>17803</v>
      </c>
      <c r="C87" s="8">
        <v>2802</v>
      </c>
      <c r="D87" s="1">
        <v>0.38</v>
      </c>
      <c r="E87" s="1">
        <v>0</v>
      </c>
      <c r="F87" s="1">
        <v>15.41</v>
      </c>
      <c r="G87" s="1">
        <v>2381.9699999999998</v>
      </c>
      <c r="H87" s="1">
        <v>0</v>
      </c>
      <c r="I87" s="1">
        <v>0</v>
      </c>
      <c r="J87" s="1">
        <v>0</v>
      </c>
      <c r="K87" s="1">
        <v>0</v>
      </c>
      <c r="L87" s="1">
        <v>396.3</v>
      </c>
      <c r="M87" s="1">
        <v>0</v>
      </c>
      <c r="N87" s="2">
        <v>7.94</v>
      </c>
    </row>
    <row r="88" spans="1:14" x14ac:dyDescent="0.2">
      <c r="A88" t="s">
        <v>12</v>
      </c>
      <c r="B88" s="8">
        <v>325271</v>
      </c>
      <c r="C88" s="8">
        <v>401.69</v>
      </c>
      <c r="D88" s="1">
        <v>0</v>
      </c>
      <c r="E88" s="1">
        <v>0</v>
      </c>
      <c r="F88" s="1">
        <v>89</v>
      </c>
      <c r="G88" s="1">
        <v>280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2">
        <v>32.69</v>
      </c>
    </row>
    <row r="89" spans="1:14" x14ac:dyDescent="0.2">
      <c r="A89" t="s">
        <v>106</v>
      </c>
      <c r="B89" s="8">
        <v>9532</v>
      </c>
      <c r="C89" s="8">
        <v>154.69999999999999</v>
      </c>
      <c r="D89" s="1">
        <v>0</v>
      </c>
      <c r="E89" s="1">
        <v>0</v>
      </c>
      <c r="F89" s="1">
        <v>0</v>
      </c>
      <c r="G89" s="1">
        <v>145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2">
        <v>9.6999999999999993</v>
      </c>
    </row>
    <row r="90" spans="1:14" x14ac:dyDescent="0.2">
      <c r="A90" t="s">
        <v>17</v>
      </c>
      <c r="B90" s="8">
        <v>37500</v>
      </c>
      <c r="C90" s="8">
        <v>421.3</v>
      </c>
      <c r="D90" s="1">
        <v>0</v>
      </c>
      <c r="E90" s="1">
        <v>0</v>
      </c>
      <c r="F90" s="1">
        <v>0</v>
      </c>
      <c r="G90" s="1">
        <v>421.3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2">
        <v>0</v>
      </c>
    </row>
    <row r="91" spans="1:14" x14ac:dyDescent="0.2">
      <c r="A91" t="s">
        <v>107</v>
      </c>
      <c r="B91" s="8">
        <v>2560</v>
      </c>
      <c r="C91" s="8">
        <v>78</v>
      </c>
      <c r="D91" s="1">
        <v>0</v>
      </c>
      <c r="E91" s="1">
        <v>0</v>
      </c>
      <c r="F91" s="1">
        <v>12</v>
      </c>
      <c r="G91" s="1">
        <v>50</v>
      </c>
      <c r="H91" s="1">
        <v>0</v>
      </c>
      <c r="I91" s="1">
        <v>0</v>
      </c>
      <c r="J91" s="1">
        <v>16</v>
      </c>
      <c r="K91" s="1">
        <v>0</v>
      </c>
      <c r="L91" s="1">
        <v>0</v>
      </c>
      <c r="M91" s="1">
        <v>0</v>
      </c>
      <c r="N91" s="2">
        <v>0</v>
      </c>
    </row>
    <row r="92" spans="1:14" x14ac:dyDescent="0.2">
      <c r="A92" t="s">
        <v>24</v>
      </c>
      <c r="B92" s="8">
        <v>320000</v>
      </c>
      <c r="C92" s="8">
        <v>9833.2000000000007</v>
      </c>
      <c r="D92" s="1">
        <v>0</v>
      </c>
      <c r="E92" s="1">
        <v>0</v>
      </c>
      <c r="F92" s="1">
        <v>2255.1999999999998</v>
      </c>
      <c r="G92" s="1">
        <v>1775</v>
      </c>
      <c r="H92" s="1">
        <v>0</v>
      </c>
      <c r="I92" s="1">
        <v>388</v>
      </c>
      <c r="J92" s="1">
        <v>4774</v>
      </c>
      <c r="K92" s="1">
        <v>0</v>
      </c>
      <c r="L92" s="1">
        <v>207</v>
      </c>
      <c r="M92" s="1">
        <v>184</v>
      </c>
      <c r="N92" s="2">
        <v>250</v>
      </c>
    </row>
    <row r="93" spans="1:14" x14ac:dyDescent="0.2">
      <c r="A93" t="s">
        <v>118</v>
      </c>
      <c r="B93" s="8">
        <v>1431</v>
      </c>
      <c r="C93" s="8">
        <v>17.899999999999999</v>
      </c>
      <c r="D93" s="1">
        <v>0</v>
      </c>
      <c r="E93" s="1">
        <v>0</v>
      </c>
      <c r="F93" s="1">
        <v>0</v>
      </c>
      <c r="G93" s="1">
        <v>17.899999999999999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2">
        <v>0</v>
      </c>
    </row>
    <row r="94" spans="1:14" x14ac:dyDescent="0.2">
      <c r="A94" t="s">
        <v>37</v>
      </c>
      <c r="B94" s="8">
        <v>3231</v>
      </c>
      <c r="C94" s="8">
        <v>28.62</v>
      </c>
      <c r="D94" s="1">
        <v>0</v>
      </c>
      <c r="E94" s="1">
        <v>0</v>
      </c>
      <c r="F94" s="1">
        <v>0</v>
      </c>
      <c r="G94" s="1">
        <v>28.62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2">
        <v>0</v>
      </c>
    </row>
    <row r="95" spans="1:14" x14ac:dyDescent="0.2">
      <c r="A95" t="s">
        <v>64</v>
      </c>
      <c r="B95" s="8">
        <v>30840</v>
      </c>
      <c r="C95" s="8">
        <v>283</v>
      </c>
      <c r="D95" s="1">
        <v>0</v>
      </c>
      <c r="E95" s="1">
        <v>0</v>
      </c>
      <c r="F95" s="1">
        <v>16</v>
      </c>
      <c r="G95" s="1">
        <v>129</v>
      </c>
      <c r="H95" s="1">
        <v>0</v>
      </c>
      <c r="I95" s="1">
        <v>99</v>
      </c>
      <c r="J95" s="1">
        <v>0</v>
      </c>
      <c r="K95" s="1">
        <v>0</v>
      </c>
      <c r="L95" s="1">
        <v>0</v>
      </c>
      <c r="M95" s="1">
        <v>0</v>
      </c>
      <c r="N95" s="2">
        <v>39</v>
      </c>
    </row>
    <row r="96" spans="1:14" x14ac:dyDescent="0.2">
      <c r="A96" t="s">
        <v>13</v>
      </c>
      <c r="B96" s="8">
        <v>31213</v>
      </c>
      <c r="C96" s="8">
        <v>150</v>
      </c>
      <c r="D96" s="1">
        <v>0</v>
      </c>
      <c r="E96" s="1">
        <v>0</v>
      </c>
      <c r="F96" s="1">
        <v>150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2">
        <v>0</v>
      </c>
    </row>
    <row r="97" spans="1:14" x14ac:dyDescent="0.2">
      <c r="A97" t="s">
        <v>94</v>
      </c>
      <c r="B97" s="8">
        <v>11850</v>
      </c>
      <c r="C97" s="8">
        <v>31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2">
        <v>31</v>
      </c>
    </row>
    <row r="98" spans="1:14" x14ac:dyDescent="0.2">
      <c r="A98" t="s">
        <v>34</v>
      </c>
      <c r="B98" s="8">
        <v>4085</v>
      </c>
      <c r="C98" s="8">
        <v>111.88</v>
      </c>
      <c r="D98" s="1">
        <v>0</v>
      </c>
      <c r="E98" s="1">
        <v>0</v>
      </c>
      <c r="F98" s="1">
        <v>42.89</v>
      </c>
      <c r="G98" s="1">
        <v>42.89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2">
        <v>26.1</v>
      </c>
    </row>
    <row r="99" spans="1:14" x14ac:dyDescent="0.2">
      <c r="A99" t="s">
        <v>70</v>
      </c>
      <c r="B99" s="8">
        <v>47874</v>
      </c>
      <c r="C99" s="8">
        <v>84.7</v>
      </c>
      <c r="D99" s="1">
        <v>0</v>
      </c>
      <c r="E99" s="1">
        <v>0</v>
      </c>
      <c r="F99" s="1">
        <v>81.2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2">
        <v>3.5</v>
      </c>
    </row>
    <row r="100" spans="1:14" x14ac:dyDescent="0.2">
      <c r="A100" t="s">
        <v>18</v>
      </c>
      <c r="B100" s="8">
        <v>4155</v>
      </c>
      <c r="C100" s="8">
        <v>170</v>
      </c>
      <c r="D100" s="1">
        <v>0</v>
      </c>
      <c r="E100" s="1">
        <v>0</v>
      </c>
      <c r="F100" s="1">
        <v>50</v>
      </c>
      <c r="G100" s="1">
        <v>50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2">
        <v>70</v>
      </c>
    </row>
    <row r="101" spans="1:14" x14ac:dyDescent="0.2">
      <c r="A101" t="s">
        <v>33</v>
      </c>
      <c r="B101" s="8">
        <v>32863</v>
      </c>
      <c r="C101" s="8">
        <v>2035.65</v>
      </c>
      <c r="D101" s="1">
        <v>0</v>
      </c>
      <c r="E101" s="1">
        <v>0</v>
      </c>
      <c r="F101" s="1">
        <v>0</v>
      </c>
      <c r="G101" s="1">
        <v>475.54</v>
      </c>
      <c r="H101" s="1">
        <v>0</v>
      </c>
      <c r="I101" s="1">
        <v>0</v>
      </c>
      <c r="J101" s="1">
        <v>1486.2</v>
      </c>
      <c r="K101" s="1">
        <v>0</v>
      </c>
      <c r="L101" s="1">
        <v>0</v>
      </c>
      <c r="M101" s="1">
        <v>0</v>
      </c>
      <c r="N101" s="2">
        <v>73.91</v>
      </c>
    </row>
    <row r="102" spans="1:14" x14ac:dyDescent="0.2">
      <c r="A102" t="s">
        <v>14</v>
      </c>
      <c r="B102" s="8">
        <v>4895</v>
      </c>
      <c r="C102" s="8">
        <v>192.19</v>
      </c>
      <c r="D102" s="1">
        <v>0</v>
      </c>
      <c r="E102" s="1">
        <v>0</v>
      </c>
      <c r="F102" s="1">
        <v>91</v>
      </c>
      <c r="G102" s="1">
        <v>91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2">
        <v>10.19</v>
      </c>
    </row>
    <row r="103" spans="1:14" x14ac:dyDescent="0.2">
      <c r="A103" t="s">
        <v>40</v>
      </c>
      <c r="B103" s="8">
        <v>1614</v>
      </c>
      <c r="C103" s="8">
        <v>22.41</v>
      </c>
      <c r="D103" s="1">
        <v>0</v>
      </c>
      <c r="E103" s="1">
        <v>0</v>
      </c>
      <c r="F103" s="1">
        <v>22.41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2">
        <v>0</v>
      </c>
    </row>
    <row r="104" spans="1:14" x14ac:dyDescent="0.2">
      <c r="A104" t="s">
        <v>27</v>
      </c>
      <c r="B104" s="8">
        <v>110455</v>
      </c>
      <c r="C104" s="8">
        <v>9211</v>
      </c>
      <c r="D104" s="1">
        <v>0</v>
      </c>
      <c r="E104" s="1">
        <v>0</v>
      </c>
      <c r="F104" s="1">
        <v>98</v>
      </c>
      <c r="G104" s="1">
        <v>2108</v>
      </c>
      <c r="H104" s="1">
        <v>0</v>
      </c>
      <c r="I104" s="1">
        <v>770</v>
      </c>
      <c r="J104" s="1">
        <v>5097</v>
      </c>
      <c r="K104" s="1">
        <v>0</v>
      </c>
      <c r="L104" s="1">
        <v>518</v>
      </c>
      <c r="M104" s="1">
        <v>412</v>
      </c>
      <c r="N104" s="2">
        <v>208</v>
      </c>
    </row>
    <row r="105" spans="1:14" x14ac:dyDescent="0.2">
      <c r="A105" t="s">
        <v>7</v>
      </c>
      <c r="B105" s="8">
        <v>4123</v>
      </c>
      <c r="C105" s="8">
        <v>35</v>
      </c>
      <c r="D105" s="1">
        <v>0</v>
      </c>
      <c r="E105" s="1">
        <v>10</v>
      </c>
      <c r="F105" s="1">
        <v>25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2">
        <v>0</v>
      </c>
    </row>
    <row r="106" spans="1:14" x14ac:dyDescent="0.2">
      <c r="A106" t="s">
        <v>29</v>
      </c>
      <c r="B106" s="8">
        <v>4569</v>
      </c>
      <c r="C106" s="8">
        <v>110.45</v>
      </c>
      <c r="D106" s="1">
        <v>0</v>
      </c>
      <c r="E106" s="1">
        <v>0</v>
      </c>
      <c r="F106" s="1">
        <v>0</v>
      </c>
      <c r="G106" s="1">
        <v>0</v>
      </c>
      <c r="H106" s="1">
        <v>0.89</v>
      </c>
      <c r="I106" s="1">
        <v>0.89</v>
      </c>
      <c r="J106" s="1">
        <v>20.89</v>
      </c>
      <c r="K106" s="1">
        <v>30.89</v>
      </c>
      <c r="L106" s="1">
        <v>0</v>
      </c>
      <c r="M106" s="1">
        <v>2.89</v>
      </c>
      <c r="N106" s="2">
        <v>54</v>
      </c>
    </row>
    <row r="107" spans="1:14" x14ac:dyDescent="0.2">
      <c r="A107" t="s">
        <v>104</v>
      </c>
      <c r="B107" s="8">
        <v>2737</v>
      </c>
      <c r="C107" s="8">
        <v>27</v>
      </c>
      <c r="D107" s="1">
        <v>0</v>
      </c>
      <c r="E107" s="1">
        <v>0</v>
      </c>
      <c r="F107" s="1">
        <v>7</v>
      </c>
      <c r="G107" s="1">
        <v>20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2">
        <v>0</v>
      </c>
    </row>
    <row r="108" spans="1:14" x14ac:dyDescent="0.2">
      <c r="A108" t="s">
        <v>77</v>
      </c>
      <c r="B108" s="8">
        <v>3191</v>
      </c>
      <c r="C108" s="8">
        <v>347</v>
      </c>
      <c r="D108" s="1">
        <v>0</v>
      </c>
      <c r="E108" s="1">
        <v>0</v>
      </c>
      <c r="F108" s="1">
        <v>337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2">
        <v>10</v>
      </c>
    </row>
    <row r="109" spans="1:14" x14ac:dyDescent="0.2">
      <c r="A109" t="s">
        <v>26</v>
      </c>
      <c r="B109" s="8">
        <v>12686</v>
      </c>
      <c r="C109" s="8">
        <v>1564.5</v>
      </c>
      <c r="D109" s="1">
        <v>0</v>
      </c>
      <c r="E109" s="1">
        <v>0</v>
      </c>
      <c r="F109" s="1">
        <v>51.8</v>
      </c>
      <c r="G109" s="1">
        <v>188</v>
      </c>
      <c r="H109" s="1">
        <v>0</v>
      </c>
      <c r="I109" s="1">
        <v>0</v>
      </c>
      <c r="J109" s="1">
        <v>0</v>
      </c>
      <c r="K109" s="1">
        <v>336</v>
      </c>
      <c r="L109" s="1">
        <v>988.7</v>
      </c>
      <c r="M109" s="1">
        <v>0</v>
      </c>
      <c r="N109" s="2">
        <v>0</v>
      </c>
    </row>
    <row r="110" spans="1:14" x14ac:dyDescent="0.2">
      <c r="A110" t="s">
        <v>50</v>
      </c>
      <c r="B110" s="8">
        <v>3564</v>
      </c>
      <c r="C110" s="8">
        <v>392</v>
      </c>
      <c r="D110" s="1">
        <v>0</v>
      </c>
      <c r="E110" s="1">
        <v>0</v>
      </c>
      <c r="F110" s="1">
        <v>0</v>
      </c>
      <c r="G110" s="1">
        <v>98</v>
      </c>
      <c r="H110" s="1">
        <v>0</v>
      </c>
      <c r="I110" s="1">
        <v>0</v>
      </c>
      <c r="J110" s="1">
        <v>0</v>
      </c>
      <c r="K110" s="1">
        <v>0</v>
      </c>
      <c r="L110" s="1">
        <v>287</v>
      </c>
      <c r="M110" s="1">
        <v>2</v>
      </c>
      <c r="N110" s="2">
        <v>5</v>
      </c>
    </row>
    <row r="111" spans="1:14" x14ac:dyDescent="0.2">
      <c r="A111" t="s">
        <v>75</v>
      </c>
      <c r="B111" s="8">
        <v>4347</v>
      </c>
      <c r="C111" s="8">
        <v>221.63</v>
      </c>
      <c r="D111" s="1">
        <v>0</v>
      </c>
      <c r="E111" s="1">
        <v>0</v>
      </c>
      <c r="F111" s="1">
        <v>0</v>
      </c>
      <c r="G111" s="1">
        <v>125.15</v>
      </c>
      <c r="H111" s="1">
        <v>0</v>
      </c>
      <c r="I111" s="1">
        <v>0</v>
      </c>
      <c r="J111" s="1">
        <v>0</v>
      </c>
      <c r="K111" s="1">
        <v>0</v>
      </c>
      <c r="L111" s="1">
        <v>92.34</v>
      </c>
      <c r="M111" s="1">
        <v>0</v>
      </c>
      <c r="N111" s="2">
        <v>4.1399999999999997</v>
      </c>
    </row>
    <row r="112" spans="1:14" x14ac:dyDescent="0.2">
      <c r="A112" t="s">
        <v>103</v>
      </c>
      <c r="B112" s="8">
        <v>3166</v>
      </c>
      <c r="C112" s="8">
        <v>90</v>
      </c>
      <c r="D112" s="1">
        <v>0</v>
      </c>
      <c r="E112" s="1">
        <v>0</v>
      </c>
      <c r="F112" s="1">
        <v>0</v>
      </c>
      <c r="G112" s="1">
        <v>90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2">
        <v>0</v>
      </c>
    </row>
    <row r="113" spans="1:14" x14ac:dyDescent="0.2">
      <c r="A113" t="s">
        <v>38</v>
      </c>
      <c r="B113" s="8">
        <v>5610</v>
      </c>
      <c r="C113" s="8">
        <v>40.5</v>
      </c>
      <c r="D113" s="1">
        <v>0</v>
      </c>
      <c r="E113" s="1">
        <v>0</v>
      </c>
      <c r="F113" s="1">
        <v>0</v>
      </c>
      <c r="G113" s="1">
        <v>40.5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2">
        <v>0</v>
      </c>
    </row>
    <row r="114" spans="1:14" x14ac:dyDescent="0.2">
      <c r="A114" t="s">
        <v>10</v>
      </c>
      <c r="B114" s="8">
        <v>43200</v>
      </c>
      <c r="C114" s="8">
        <v>482.2</v>
      </c>
      <c r="D114" s="1">
        <v>0</v>
      </c>
      <c r="E114" s="1">
        <v>0</v>
      </c>
      <c r="F114" s="1">
        <v>0</v>
      </c>
      <c r="G114" s="1">
        <v>482.2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2">
        <v>0</v>
      </c>
    </row>
    <row r="115" spans="1:14" x14ac:dyDescent="0.2">
      <c r="A115" t="s">
        <v>71</v>
      </c>
      <c r="B115" s="8">
        <v>18599</v>
      </c>
      <c r="C115" s="8">
        <v>599</v>
      </c>
      <c r="D115" s="1">
        <v>0</v>
      </c>
      <c r="E115" s="1">
        <v>0</v>
      </c>
      <c r="F115" s="1">
        <v>0</v>
      </c>
      <c r="G115" s="1">
        <v>515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2">
        <v>84</v>
      </c>
    </row>
    <row r="116" spans="1:14" x14ac:dyDescent="0.2">
      <c r="A116" t="s">
        <v>61</v>
      </c>
      <c r="B116" s="8">
        <v>941500</v>
      </c>
      <c r="C116" s="8">
        <v>4631</v>
      </c>
      <c r="D116" s="1">
        <v>15</v>
      </c>
      <c r="E116" s="1">
        <v>0</v>
      </c>
      <c r="F116" s="1">
        <v>3198</v>
      </c>
      <c r="G116" s="1">
        <v>635</v>
      </c>
      <c r="H116" s="1">
        <v>0</v>
      </c>
      <c r="I116" s="1">
        <v>420</v>
      </c>
      <c r="J116" s="1">
        <v>88</v>
      </c>
      <c r="K116" s="1">
        <v>0</v>
      </c>
      <c r="L116" s="1">
        <v>0</v>
      </c>
      <c r="M116" s="1">
        <v>29</v>
      </c>
      <c r="N116" s="2">
        <v>246</v>
      </c>
    </row>
    <row r="117" spans="1:14" x14ac:dyDescent="0.2">
      <c r="A117" t="s">
        <v>19</v>
      </c>
      <c r="B117" s="8">
        <v>1423</v>
      </c>
      <c r="C117" s="8">
        <v>30</v>
      </c>
      <c r="D117" s="1">
        <v>0</v>
      </c>
      <c r="E117" s="1">
        <v>0</v>
      </c>
      <c r="F117" s="1">
        <v>2</v>
      </c>
      <c r="G117" s="1">
        <v>27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2">
        <v>1</v>
      </c>
    </row>
    <row r="118" spans="1:14" x14ac:dyDescent="0.2">
      <c r="A118" t="s">
        <v>95</v>
      </c>
      <c r="B118" s="8">
        <v>66417</v>
      </c>
      <c r="C118" s="8">
        <v>352</v>
      </c>
      <c r="D118" s="1">
        <v>0</v>
      </c>
      <c r="E118" s="1">
        <v>0</v>
      </c>
      <c r="F118" s="1">
        <v>352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2">
        <v>0</v>
      </c>
    </row>
    <row r="119" spans="1:14" x14ac:dyDescent="0.2">
      <c r="A119" t="s">
        <v>100</v>
      </c>
      <c r="B119" s="8">
        <v>168050</v>
      </c>
      <c r="C119" s="8">
        <v>3091</v>
      </c>
      <c r="D119" s="1">
        <v>10</v>
      </c>
      <c r="E119" s="1">
        <v>0</v>
      </c>
      <c r="F119" s="1">
        <v>2559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101</v>
      </c>
      <c r="M119" s="1">
        <v>0</v>
      </c>
      <c r="N119" s="2">
        <v>421</v>
      </c>
    </row>
    <row r="120" spans="1:14" x14ac:dyDescent="0.2">
      <c r="A120" t="s">
        <v>30</v>
      </c>
      <c r="B120" s="8">
        <v>29576</v>
      </c>
      <c r="C120" s="8">
        <v>1087.27</v>
      </c>
      <c r="D120" s="1">
        <v>0</v>
      </c>
      <c r="E120" s="1">
        <v>0</v>
      </c>
      <c r="F120" s="1">
        <v>0</v>
      </c>
      <c r="G120" s="1">
        <v>558.41999999999996</v>
      </c>
      <c r="H120" s="1">
        <v>0</v>
      </c>
      <c r="I120" s="1">
        <v>16.34</v>
      </c>
      <c r="J120" s="1">
        <v>482.08</v>
      </c>
      <c r="K120" s="1">
        <v>0</v>
      </c>
      <c r="L120" s="1">
        <v>0</v>
      </c>
      <c r="M120" s="1">
        <v>0</v>
      </c>
      <c r="N120" s="2">
        <v>30.43</v>
      </c>
    </row>
    <row r="121" spans="1:14" x14ac:dyDescent="0.2">
      <c r="A121" t="s">
        <v>41</v>
      </c>
      <c r="B121" s="8">
        <v>5096</v>
      </c>
      <c r="C121" s="8">
        <v>293.17</v>
      </c>
      <c r="D121" s="1">
        <v>0</v>
      </c>
      <c r="E121" s="1">
        <v>0</v>
      </c>
      <c r="F121" s="1">
        <v>0</v>
      </c>
      <c r="G121" s="1">
        <v>273.17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2">
        <v>20</v>
      </c>
    </row>
    <row r="122" spans="1:14" x14ac:dyDescent="0.2">
      <c r="A122" t="s">
        <v>47</v>
      </c>
      <c r="B122" s="8">
        <v>1895</v>
      </c>
      <c r="C122" s="8">
        <v>11.46</v>
      </c>
      <c r="D122" s="1">
        <v>0</v>
      </c>
      <c r="E122" s="1">
        <v>0</v>
      </c>
      <c r="F122" s="1">
        <v>0</v>
      </c>
      <c r="G122" s="1">
        <v>11.46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2">
        <v>0</v>
      </c>
    </row>
    <row r="123" spans="1:14" x14ac:dyDescent="0.2">
      <c r="A123" t="s">
        <v>112</v>
      </c>
      <c r="B123" s="8">
        <v>359</v>
      </c>
      <c r="C123" s="8">
        <v>5.5</v>
      </c>
      <c r="D123" s="1">
        <v>0</v>
      </c>
      <c r="E123" s="1">
        <v>0</v>
      </c>
      <c r="F123" s="1">
        <v>0</v>
      </c>
      <c r="G123" s="1">
        <v>5.5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2">
        <v>0</v>
      </c>
    </row>
    <row r="124" spans="1:14" x14ac:dyDescent="0.2">
      <c r="A124" t="s">
        <v>86</v>
      </c>
      <c r="B124" s="8">
        <v>7763</v>
      </c>
      <c r="C124" s="8">
        <v>75.02</v>
      </c>
      <c r="D124" s="1">
        <v>0</v>
      </c>
      <c r="E124" s="1">
        <v>0</v>
      </c>
      <c r="F124" s="1">
        <v>74.11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2">
        <v>0.91</v>
      </c>
    </row>
    <row r="125" spans="1:14" x14ac:dyDescent="0.2">
      <c r="A125" t="s">
        <v>114</v>
      </c>
      <c r="B125" s="8">
        <v>1595</v>
      </c>
      <c r="C125" s="8">
        <v>50</v>
      </c>
      <c r="D125" s="1">
        <v>0</v>
      </c>
      <c r="E125" s="1">
        <v>0</v>
      </c>
      <c r="F125" s="1">
        <v>0</v>
      </c>
      <c r="G125" s="1">
        <v>50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2">
        <v>0</v>
      </c>
    </row>
    <row r="127" spans="1:14" x14ac:dyDescent="0.2">
      <c r="A127" s="13" t="s">
        <v>133</v>
      </c>
      <c r="B127" s="13"/>
      <c r="C127" s="13"/>
      <c r="D127" s="13"/>
    </row>
    <row r="128" spans="1:14" ht="13.5" x14ac:dyDescent="0.2">
      <c r="A128" s="14" t="s">
        <v>139</v>
      </c>
      <c r="B128" s="14"/>
      <c r="C128" s="14"/>
      <c r="D128" s="14"/>
    </row>
    <row r="129" spans="1:4" ht="13.5" x14ac:dyDescent="0.2">
      <c r="A129" s="14" t="s">
        <v>140</v>
      </c>
      <c r="B129" s="14"/>
      <c r="C129" s="14"/>
      <c r="D129" s="14"/>
    </row>
    <row r="130" spans="1:4" ht="13.5" x14ac:dyDescent="0.2">
      <c r="A130" s="14" t="s">
        <v>141</v>
      </c>
      <c r="B130" s="14"/>
      <c r="C130" s="14"/>
      <c r="D130" s="14"/>
    </row>
    <row r="131" spans="1:4" ht="13.5" x14ac:dyDescent="0.2">
      <c r="A131" s="14" t="s">
        <v>142</v>
      </c>
      <c r="B131" s="14"/>
      <c r="C131" s="14"/>
      <c r="D131" s="14"/>
    </row>
  </sheetData>
  <mergeCells count="4">
    <mergeCell ref="A129:D129"/>
    <mergeCell ref="A130:D130"/>
    <mergeCell ref="A128:D128"/>
    <mergeCell ref="A131:D131"/>
  </mergeCells>
  <phoneticPr fontId="2" type="noConversion"/>
  <printOptions gridLines="1"/>
  <pageMargins left="0.5" right="0.25" top="0.75" bottom="0.5" header="0.5" footer="0.25"/>
  <pageSetup paperSize="5" scale="93" orientation="landscape" horizontalDpi="4294967294" r:id="rId1"/>
  <headerFooter alignWithMargins="0">
    <oddHeader>&amp;L&amp;"Arial,Bold"&amp;12Other Municipal Recyclables Tonnages</oddHeader>
    <oddFooter>&amp;L&amp;9Source: 2002 Waste Diversion Ontario Tonnage Datacall&amp;R&amp;9&amp;P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2002</vt:lpstr>
      <vt:lpstr>'2002'!Print_Titles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Fox</dc:creator>
  <cp:lastModifiedBy>Maria Constantinou</cp:lastModifiedBy>
  <cp:lastPrinted>2004-01-13T14:42:21Z</cp:lastPrinted>
  <dcterms:created xsi:type="dcterms:W3CDTF">2003-11-17T03:36:35Z</dcterms:created>
  <dcterms:modified xsi:type="dcterms:W3CDTF">2016-07-07T13:34:47Z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-887093093</vt:i4>
  </property>
  <property fmtid="{D5CDD505-2E9C-101B-9397-08002B2CF9AE}" pid="3" name="_EmailSubject">
    <vt:lpwstr>Changes to Datacall - first round for Gordon</vt:lpwstr>
  </property>
  <property fmtid="{D5CDD505-2E9C-101B-9397-08002B2CF9AE}" pid="4" name="_AuthorEmail">
    <vt:lpwstr>jolinifox@sympatico.ca</vt:lpwstr>
  </property>
  <property fmtid="{D5CDD505-2E9C-101B-9397-08002B2CF9AE}" pid="5" name="_AuthorEmailDisplayName">
    <vt:lpwstr>John Linda Nicole Fox</vt:lpwstr>
  </property>
  <property fmtid="{D5CDD505-2E9C-101B-9397-08002B2CF9AE}" pid="6" name="_ReviewingToolsShownOnce">
    <vt:lpwstr/>
  </property>
</Properties>
</file>