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35" documentId="13_ncr:1_{62FC74DC-31C1-4DC3-A556-D1F3C0148D15}" xr6:coauthVersionLast="47" xr6:coauthVersionMax="47" xr10:uidLastSave="{B4EAD2AA-E69D-4C20-8A55-D8FA692A2BFD}"/>
  <bookViews>
    <workbookView xWindow="-120" yWindow="-120" windowWidth="29040" windowHeight="17640" xr2:uid="{CF8091FF-5BB8-42C5-8055-E5E0FB6ED5A4}"/>
  </bookViews>
  <sheets>
    <sheet name="Non Blue Box" sheetId="1" r:id="rId1"/>
  </sheets>
  <definedNames>
    <definedName name="_xlnm._FilterDatabase" localSheetId="0" hidden="1">'Non Blue Box'!$B$5:$M$5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5" i="1" l="1"/>
  <c r="G5" i="1"/>
  <c r="H5" i="1"/>
  <c r="I5" i="1"/>
  <c r="J5" i="1"/>
  <c r="K5" i="1"/>
  <c r="L5" i="1"/>
  <c r="M5" i="1"/>
</calcChain>
</file>

<file path=xl/sharedStrings.xml><?xml version="1.0" encoding="utf-8"?>
<sst xmlns="http://schemas.openxmlformats.org/spreadsheetml/2006/main" count="74" uniqueCount="74">
  <si>
    <t>2022 Non-Blue Box Recyclables Tonnes Collected (Residential)</t>
  </si>
  <si>
    <t>Program Code</t>
  </si>
  <si>
    <t>Group</t>
  </si>
  <si>
    <t>Municipal Program</t>
  </si>
  <si>
    <t>Total Non-Blue Box Recyclables Collected (tonnes)</t>
  </si>
  <si>
    <t>Brick &amp; Concrete (tonnes)</t>
  </si>
  <si>
    <t>Bulky Goods (tonnes)</t>
  </si>
  <si>
    <t>Drywall (tonnes)</t>
  </si>
  <si>
    <t>Other C&amp;D Recyclables (tonnes)</t>
  </si>
  <si>
    <t>Scrap Metal (tonnes)</t>
  </si>
  <si>
    <t>Textiles (tonnes)</t>
  </si>
  <si>
    <t>Wood (tonnes)</t>
  </si>
  <si>
    <t>Other Materials</t>
  </si>
  <si>
    <t>Totals</t>
  </si>
  <si>
    <t>HALTON, REGIONAL MUNICIPALITY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</si>
  <si>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</si>
  <si>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</si>
  <si>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</si>
  <si>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</si>
  <si>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</si>
  <si>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</si>
  <si>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BARRIE, CITY OF</t>
  </si>
  <si>
    <t>GUELPH, CITY OF</t>
  </si>
  <si>
    <t>THUNDER BAY, CITY OF</t>
  </si>
  <si>
    <t>BRANTFORD, CITY OF</t>
  </si>
  <si>
    <t>WELLINGTON, COUNTY OF</t>
  </si>
  <si>
    <t>NORFOLK, COUNTY OF</t>
  </si>
  <si>
    <t>QUINTE WASTE SOLUTIONS</t>
  </si>
  <si>
    <t>MUSKOKA, DISTRICT MUNICIPALITY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</si>
  <si>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</si>
  <si>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</si>
  <si>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</si>
  <si>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</si>
  <si>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</si>
  <si>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OXFORD, RESTRUCTURED COUNTY OF</t>
  </si>
  <si>
    <t>STRATFORD, CITY OF</t>
  </si>
  <si>
    <t>CORNWALL, CITY OF</t>
  </si>
  <si>
    <t>GANANOQUE, TOWN OF</t>
  </si>
  <si>
    <t>PERTH, TOWN OF</t>
  </si>
  <si>
    <t>SUNDRIDGE, VILLAGE OF</t>
  </si>
  <si>
    <t>KIRKLAND LAKE, TOWN OF</t>
  </si>
  <si>
    <t>ELLIOT LAKE, CITY OF</t>
  </si>
  <si>
    <t>TIMMINS, CITY OF</t>
  </si>
  <si>
    <t>ESPANOLA, TOWN OF</t>
  </si>
  <si>
    <t>OTTAWA VALLEY WASTE RECOVERY CENTRE</t>
  </si>
  <si>
    <t>SOUTH FRONTENAC, TOWNSHIP OF</t>
  </si>
  <si>
    <t>SOUTH STORMONT, TOWNSHIP OF</t>
  </si>
  <si>
    <t>NORTH DUNDAS, TOWNSHIP OF</t>
  </si>
  <si>
    <t>GREATER NAPANEE, TOWNSHIP OF</t>
  </si>
  <si>
    <t>BRANT, COUNTY OF</t>
  </si>
  <si>
    <t>WEST GREY, MUNICIPALITY OF</t>
  </si>
  <si>
    <t>BANCROFT, TOWN OF</t>
  </si>
  <si>
    <t>LAURENTIAN HILLS, TOWN OF</t>
  </si>
  <si>
    <t>DEEP RIVER, TOWN OF</t>
  </si>
  <si>
    <t>CHIPPEWAS OF RAMA FIRST NATION</t>
  </si>
  <si>
    <t>CURVE LAKE FIRST NATION</t>
  </si>
  <si>
    <t>WHITESTONE, MUNICIPALITY OF</t>
  </si>
  <si>
    <t>PERRY, TOWNSHIP OF</t>
  </si>
  <si>
    <t>Moose Deer Point</t>
  </si>
  <si>
    <t>BILLINGS, TOWNSHIP OF</t>
  </si>
  <si>
    <t>FRENCH RIVER, MUNICIPALITY OF</t>
  </si>
  <si>
    <t>MAGNETAWAN, MUNICIPALITY OF</t>
  </si>
  <si>
    <t>NIPISSING, TOWNSHIP OF</t>
  </si>
  <si>
    <t>ONEIDA NATION OF THE THAMES</t>
  </si>
  <si>
    <t>LEEDS AND THE THOUSAND ISLANDS, TOWNSHIP OF</t>
  </si>
  <si>
    <t>AUGUSTA, TOWNSHIP OF</t>
  </si>
  <si>
    <t>STONE MILLS, TOWNSHIP OF</t>
  </si>
  <si>
    <t>NORTHERN BRUCE PENINSULA, MUNICIPALITY OF</t>
  </si>
  <si>
    <t>CARLOW MAYO, TOWNSHIP OF</t>
  </si>
  <si>
    <t>ADMASTON/BROMLEY, TOWNSHIP OF</t>
  </si>
  <si>
    <t>CENTRAL FRONTENAC, TOWNSHIP OF</t>
  </si>
  <si>
    <t>NORTH FRONTENAC, TOWNSHIP OF</t>
  </si>
  <si>
    <t>Limerick, Township of</t>
  </si>
  <si>
    <t>WOLLASTON, TOWNSHIP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</si>
</sst>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1" fillId="0" borderId="0"/>
  </cellStyleXfs>
  <cellXfs count="38">
    <xf numFmtId="0" fontId="0" fillId="0" borderId="0" xfId="0"/>
    <xf numFmtId="3" fontId="3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6" fillId="0" borderId="0" xfId="1" applyNumberFormat="1" applyFont="1" applyAlignment="1">
      <alignment horizontal="center" vertical="center"/>
    </xf>
    <xf numFmtId="165" fontId="13" fillId="0" borderId="6" xfId="1" applyNumberFormat="1" applyFont="1" applyBorder="1" applyAlignment="1">
      <alignment horizontal="right" wrapText="1"/>
    </xf>
    <xf numFmtId="165" fontId="14" fillId="0" borderId="7" xfId="1" applyNumberFormat="1" applyFont="1" applyBorder="1" applyAlignment="1">
      <alignment horizontal="right" wrapText="1"/>
    </xf>
    <xf numFmtId="165" fontId="14" fillId="0" borderId="5" xfId="1" applyNumberFormat="1" applyFont="1" applyBorder="1" applyAlignment="1">
      <alignment horizontal="right" wrapText="1"/>
    </xf>
    <xf numFmtId="165" fontId="14" fillId="0" borderId="6" xfId="1" applyNumberFormat="1" applyFont="1" applyBorder="1" applyAlignment="1">
      <alignment horizontal="right" wrapText="1"/>
    </xf>
    <xf numFmtId="165" fontId="14" fillId="0" borderId="10" xfId="1" applyNumberFormat="1" applyFont="1" applyBorder="1" applyAlignment="1">
      <alignment horizontal="right" wrapText="1"/>
    </xf>
    <xf numFmtId="165" fontId="14" fillId="0" borderId="9" xfId="1" applyNumberFormat="1" applyFont="1" applyBorder="1" applyAlignment="1">
      <alignment horizontal="right" wrapText="1"/>
    </xf>
    <xf numFmtId="165" fontId="14" fillId="0" borderId="11" xfId="1" applyNumberFormat="1" applyFont="1" applyBorder="1" applyAlignment="1">
      <alignment horizontal="right" wrapText="1"/>
    </xf>
    <xf numFmtId="0" fontId="8" fillId="0" borderId="12" xfId="2" applyFont="1" applyBorder="1" applyAlignment="1">
      <alignment horizontal="center" vertical="center" wrapText="1"/>
    </xf>
    <xf numFmtId="3" fontId="8" fillId="0" borderId="13" xfId="0" applyNumberFormat="1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12" fillId="0" borderId="5" xfId="4" applyFont="1" applyBorder="1" applyAlignment="1">
      <alignment horizontal="left" wrapText="1"/>
    </xf>
    <xf numFmtId="0" fontId="2" fillId="0" borderId="9" xfId="0" applyFont="1" applyBorder="1" applyAlignment="1">
      <alignment horizontal="left"/>
    </xf>
    <xf numFmtId="0" fontId="12" fillId="0" borderId="9" xfId="4" applyFont="1" applyBorder="1" applyAlignment="1">
      <alignment horizontal="left" wrapText="1"/>
    </xf>
    <xf numFmtId="0" fontId="1" fillId="0" borderId="9" xfId="5" applyBorder="1" applyAlignment="1">
      <alignment horizontal="left"/>
    </xf>
    <xf numFmtId="3" fontId="8" fillId="0" borderId="15" xfId="0" applyNumberFormat="1" applyFont="1" applyBorder="1" applyAlignment="1">
      <alignment horizontal="right" wrapText="1"/>
    </xf>
    <xf numFmtId="3" fontId="8" fillId="0" borderId="16" xfId="0" applyNumberFormat="1" applyFont="1" applyBorder="1" applyAlignment="1">
      <alignment horizontal="right" wrapText="1"/>
    </xf>
    <xf numFmtId="3" fontId="8" fillId="0" borderId="17" xfId="0" applyNumberFormat="1" applyFont="1" applyBorder="1" applyAlignment="1">
      <alignment horizontal="right" wrapText="1"/>
    </xf>
    <xf numFmtId="0" fontId="11" fillId="0" borderId="4" xfId="3" applyFont="1" applyBorder="1" applyAlignment="1">
      <alignment horizontal="center" wrapText="1"/>
    </xf>
    <xf numFmtId="0" fontId="11" fillId="0" borderId="5" xfId="3" applyFont="1" applyBorder="1" applyAlignment="1">
      <alignment horizontal="center" wrapText="1"/>
    </xf>
    <xf numFmtId="0" fontId="11" fillId="0" borderId="8" xfId="3" applyFont="1" applyBorder="1" applyAlignment="1">
      <alignment horizontal="center" wrapText="1"/>
    </xf>
    <xf numFmtId="3" fontId="8" fillId="0" borderId="18" xfId="0" applyNumberFormat="1" applyFont="1" applyBorder="1" applyAlignment="1">
      <alignment horizontal="center" vertical="center" wrapText="1"/>
    </xf>
    <xf numFmtId="3" fontId="8" fillId="0" borderId="19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0" borderId="1" xfId="2" applyFont="1" applyBorder="1" applyAlignment="1">
      <alignment horizontal="center" wrapText="1"/>
    </xf>
    <xf numFmtId="0" fontId="8" fillId="0" borderId="2" xfId="2" applyFont="1" applyBorder="1" applyAlignment="1">
      <alignment horizontal="center" wrapText="1"/>
    </xf>
  </cellXfs>
  <cellStyles count="6">
    <cellStyle name="Comma" xfId="1" builtinId="3"/>
    <cellStyle name="Normal" xfId="0" builtinId="0"/>
    <cellStyle name="Normal 2" xfId="3" xr:uid="{5A44D3AA-FFC8-4341-A038-7266ABF73023}"/>
    <cellStyle name="Normal 3" xfId="4" xr:uid="{85EFD911-2B14-4F21-A3B9-4CBACF901000}"/>
    <cellStyle name="Normal 4" xfId="5" xr:uid="{68F08B76-B4C1-4619-BDE1-F0E18A112D87}"/>
    <cellStyle name="Normal_Sheet1" xfId="2" xr:uid="{CACBE1ED-9319-46AA-9B09-D8BD989C1A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0</xdr:row>
      <xdr:rowOff>95250</xdr:rowOff>
    </xdr:from>
    <xdr:to>
      <xdr:col>3</xdr:col>
      <xdr:colOff>2428874</xdr:colOff>
      <xdr:row>1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2F3EED-4FE3-473A-A017-7E2E445729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4" y="95250"/>
          <a:ext cx="3609975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8B39A-A083-487E-9AF9-BF05B686ECA8}">
  <dimension ref="A1:M65"/>
  <sheetViews>
    <sheetView tabSelected="1" zoomScale="90" zoomScaleNormal="90" workbookViewId="0">
      <selection activeCell="F5" sqref="F5"/>
    </sheetView>
  </sheetViews>
  <sheetFormatPr defaultColWidth="9.140625" defaultRowHeight="15" x14ac:dyDescent="0.25"/>
  <cols>
    <col min="1" max="1" width="1.28515625" style="2" customWidth="1"/>
    <col min="2" max="3" width="9.140625" style="2"/>
    <col min="4" max="4" width="67.28515625" style="2" customWidth="1"/>
    <col min="5" max="5" width="16.140625" style="2" customWidth="1"/>
    <col min="6" max="13" width="13.85546875" style="2" customWidth="1"/>
    <col min="14" max="16384" width="9.140625" style="2"/>
  </cols>
  <sheetData>
    <row r="1" spans="1:13" ht="64.5" customHeight="1" thickBot="1" x14ac:dyDescent="0.3">
      <c r="A1" s="33"/>
      <c r="B1" s="34"/>
      <c r="C1" s="34"/>
      <c r="D1" s="34"/>
      <c r="E1" s="35"/>
      <c r="F1" s="1"/>
    </row>
    <row r="2" spans="1:13" ht="18.75" x14ac:dyDescent="0.25">
      <c r="B2" s="3" t="s">
        <v>0</v>
      </c>
      <c r="C2" s="3"/>
      <c r="D2" s="4"/>
      <c r="E2" s="5"/>
      <c r="F2" s="1"/>
    </row>
    <row r="3" spans="1:13" ht="19.5" thickBot="1" x14ac:dyDescent="0.3">
      <c r="B3" s="5"/>
      <c r="C3" s="5"/>
      <c r="D3" s="3"/>
      <c r="F3" s="6"/>
    </row>
    <row r="4" spans="1:13" ht="78" customHeight="1" thickBot="1" x14ac:dyDescent="0.3">
      <c r="B4" s="14" t="s">
        <v>1</v>
      </c>
      <c r="C4" s="14" t="s">
        <v>2</v>
      </c>
      <c r="D4" s="14" t="s">
        <v>3</v>
      </c>
      <c r="E4" s="31" t="s">
        <v>4</v>
      </c>
      <c r="F4" s="15" t="s">
        <v>5</v>
      </c>
      <c r="G4" s="15" t="s">
        <v>6</v>
      </c>
      <c r="H4" s="16" t="s">
        <v>7</v>
      </c>
      <c r="I4" s="15" t="s">
        <v>8</v>
      </c>
      <c r="J4" s="17" t="s">
        <v>9</v>
      </c>
      <c r="K4" s="18" t="s">
        <v>10</v>
      </c>
      <c r="L4" s="19" t="s">
        <v>11</v>
      </c>
      <c r="M4" s="18" t="s">
        <v>12</v>
      </c>
    </row>
    <row r="5" spans="1:13" ht="15.75" thickBot="1" x14ac:dyDescent="0.3">
      <c r="B5" s="36" t="s">
        <v>13</v>
      </c>
      <c r="C5" s="37"/>
      <c r="D5" s="37"/>
      <c r="E5" s="32">
        <f>SUM(E6:E73)</f>
        <v>79008.069999999992</v>
      </c>
      <c r="F5" s="25">
        <f t="shared" ref="F5:M5" si="0">SUM(F6:F73)</f>
        <v>5671.0000000000009</v>
      </c>
      <c r="G5" s="26">
        <f t="shared" si="0"/>
        <v>3328.9599999999996</v>
      </c>
      <c r="H5" s="26">
        <f t="shared" si="0"/>
        <v>4491.3899999999994</v>
      </c>
      <c r="I5" s="26">
        <f t="shared" si="0"/>
        <v>7940.06</v>
      </c>
      <c r="J5" s="26">
        <f t="shared" si="0"/>
        <v>17910.129999999997</v>
      </c>
      <c r="K5" s="26">
        <f t="shared" si="0"/>
        <v>1381.8500000000004</v>
      </c>
      <c r="L5" s="26">
        <f t="shared" si="0"/>
        <v>36625.33</v>
      </c>
      <c r="M5" s="27">
        <f t="shared" si="0"/>
        <v>1659.35</v>
      </c>
    </row>
    <row r="6" spans="1:13" x14ac:dyDescent="0.25">
      <c r="B6" s="28">
        <v>1</v>
      </c>
      <c r="C6" s="29">
        <v>1</v>
      </c>
      <c r="D6" s="21" t="s">
        <v>14</v>
      </c>
      <c r="E6" s="7">
        <v>4518.46</v>
      </c>
      <c r="F6" s="8">
        <v>61.02</v>
      </c>
      <c r="G6" s="9">
        <v>0</v>
      </c>
      <c r="H6" s="9">
        <v>402.04</v>
      </c>
      <c r="I6" s="9">
        <v>0</v>
      </c>
      <c r="J6" s="9">
        <v>781.43</v>
      </c>
      <c r="K6" s="9">
        <v>0</v>
      </c>
      <c r="L6" s="9">
        <v>3234.21</v>
      </c>
      <c r="M6" s="10">
        <v>39.76</v>
      </c>
    </row>
    <row r="7" spans="1:13" x14ac:dyDescent="0.25">
      <c r="B7" s="20">
        <v>97</v>
      </c>
      <c r="C7" s="29">
        <v>1</v>
      </c>
      <c r="D7" s="22" t="s">
        <v>15</v>
      </c>
      <c r="E7" s="7">
        <v>1899.05</v>
      </c>
      <c r="F7" s="11">
        <v>282.22000000000003</v>
      </c>
      <c r="G7" s="12">
        <v>0</v>
      </c>
      <c r="H7" s="12">
        <v>26.26</v>
      </c>
      <c r="I7" s="12">
        <v>76.09</v>
      </c>
      <c r="J7" s="12">
        <v>756.45</v>
      </c>
      <c r="K7" s="12">
        <v>732.7</v>
      </c>
      <c r="L7" s="12">
        <v>25.33</v>
      </c>
      <c r="M7" s="13">
        <v>0</v>
      </c>
    </row>
    <row r="8" spans="1:13" x14ac:dyDescent="0.25">
      <c r="B8" s="30">
        <v>172</v>
      </c>
      <c r="C8" s="29">
        <v>1</v>
      </c>
      <c r="D8" s="23" t="s">
        <v>16</v>
      </c>
      <c r="E8" s="7">
        <v>2288.08</v>
      </c>
      <c r="F8" s="11">
        <v>0</v>
      </c>
      <c r="G8" s="12">
        <v>319.43</v>
      </c>
      <c r="H8" s="12">
        <v>0</v>
      </c>
      <c r="I8" s="12">
        <v>576.13</v>
      </c>
      <c r="J8" s="12">
        <v>1392.52</v>
      </c>
      <c r="K8" s="12">
        <v>0</v>
      </c>
      <c r="L8" s="12">
        <v>0</v>
      </c>
      <c r="M8" s="13">
        <v>0</v>
      </c>
    </row>
    <row r="9" spans="1:13" x14ac:dyDescent="0.25">
      <c r="B9" s="30">
        <v>270</v>
      </c>
      <c r="C9" s="29">
        <v>1</v>
      </c>
      <c r="D9" s="23" t="s">
        <v>17</v>
      </c>
      <c r="E9" s="7">
        <v>24501.71</v>
      </c>
      <c r="F9" s="11">
        <v>2148.65</v>
      </c>
      <c r="G9" s="12">
        <v>0</v>
      </c>
      <c r="H9" s="12">
        <v>2484.4499999999998</v>
      </c>
      <c r="I9" s="12">
        <v>514.96</v>
      </c>
      <c r="J9" s="12">
        <v>4118.8</v>
      </c>
      <c r="K9" s="12">
        <v>368.06</v>
      </c>
      <c r="L9" s="12">
        <v>14866.79</v>
      </c>
      <c r="M9" s="13">
        <v>0</v>
      </c>
    </row>
    <row r="10" spans="1:13" x14ac:dyDescent="0.25">
      <c r="B10" s="30">
        <v>6</v>
      </c>
      <c r="C10" s="29">
        <v>2</v>
      </c>
      <c r="D10" s="23" t="s">
        <v>18</v>
      </c>
      <c r="E10" s="7">
        <v>4304.28</v>
      </c>
      <c r="F10" s="11">
        <v>0</v>
      </c>
      <c r="G10" s="12">
        <v>0</v>
      </c>
      <c r="H10" s="12">
        <v>186.54</v>
      </c>
      <c r="I10" s="12">
        <v>405.01</v>
      </c>
      <c r="J10" s="12">
        <v>1122.49</v>
      </c>
      <c r="K10" s="12">
        <v>106.8</v>
      </c>
      <c r="L10" s="12">
        <v>2483.44</v>
      </c>
      <c r="M10" s="13">
        <v>0</v>
      </c>
    </row>
    <row r="11" spans="1:13" x14ac:dyDescent="0.25">
      <c r="B11" s="30">
        <v>18</v>
      </c>
      <c r="C11" s="29">
        <v>2</v>
      </c>
      <c r="D11" s="23" t="s">
        <v>19</v>
      </c>
      <c r="E11" s="7">
        <v>445.01</v>
      </c>
      <c r="F11" s="11">
        <v>0</v>
      </c>
      <c r="G11" s="12">
        <v>0</v>
      </c>
      <c r="H11" s="12">
        <v>0</v>
      </c>
      <c r="I11" s="12">
        <v>0</v>
      </c>
      <c r="J11" s="12">
        <v>445.01</v>
      </c>
      <c r="K11" s="12">
        <v>0</v>
      </c>
      <c r="L11" s="12">
        <v>0</v>
      </c>
      <c r="M11" s="13">
        <v>0</v>
      </c>
    </row>
    <row r="12" spans="1:13" x14ac:dyDescent="0.25">
      <c r="B12" s="30">
        <v>53</v>
      </c>
      <c r="C12" s="29">
        <v>2</v>
      </c>
      <c r="D12" s="23" t="s">
        <v>20</v>
      </c>
      <c r="E12" s="7">
        <v>1396.69</v>
      </c>
      <c r="F12" s="11">
        <v>0</v>
      </c>
      <c r="G12" s="12">
        <v>0</v>
      </c>
      <c r="H12" s="12">
        <v>825</v>
      </c>
      <c r="I12" s="12">
        <v>449.69</v>
      </c>
      <c r="J12" s="12">
        <v>122</v>
      </c>
      <c r="K12" s="12">
        <v>0</v>
      </c>
      <c r="L12" s="12">
        <v>0</v>
      </c>
      <c r="M12" s="13">
        <v>0</v>
      </c>
    </row>
    <row r="13" spans="1:13" x14ac:dyDescent="0.25">
      <c r="B13" s="30">
        <v>14</v>
      </c>
      <c r="C13" s="29">
        <v>3</v>
      </c>
      <c r="D13" s="23" t="s">
        <v>21</v>
      </c>
      <c r="E13" s="7">
        <v>2868.51</v>
      </c>
      <c r="F13" s="11">
        <v>511.98</v>
      </c>
      <c r="G13" s="12">
        <v>0</v>
      </c>
      <c r="H13" s="12">
        <v>197.9</v>
      </c>
      <c r="I13" s="12">
        <v>40.92</v>
      </c>
      <c r="J13" s="12">
        <v>444.11</v>
      </c>
      <c r="K13" s="12">
        <v>31.03</v>
      </c>
      <c r="L13" s="12">
        <v>1510.2</v>
      </c>
      <c r="M13" s="13">
        <v>132.37</v>
      </c>
    </row>
    <row r="14" spans="1:13" x14ac:dyDescent="0.25">
      <c r="B14" s="30">
        <v>36</v>
      </c>
      <c r="C14" s="29">
        <v>3</v>
      </c>
      <c r="D14" s="23" t="s">
        <v>22</v>
      </c>
      <c r="E14" s="7">
        <v>1807.93</v>
      </c>
      <c r="F14" s="11">
        <v>388</v>
      </c>
      <c r="G14" s="12">
        <v>0</v>
      </c>
      <c r="H14" s="12">
        <v>229</v>
      </c>
      <c r="I14" s="12">
        <v>659</v>
      </c>
      <c r="J14" s="12">
        <v>412</v>
      </c>
      <c r="K14" s="12">
        <v>16.93</v>
      </c>
      <c r="L14" s="12">
        <v>103</v>
      </c>
      <c r="M14" s="13">
        <v>0</v>
      </c>
    </row>
    <row r="15" spans="1:13" x14ac:dyDescent="0.25">
      <c r="B15" s="30">
        <v>123</v>
      </c>
      <c r="C15" s="29">
        <v>3</v>
      </c>
      <c r="D15" s="24" t="s">
        <v>23</v>
      </c>
      <c r="E15" s="7">
        <v>605.89</v>
      </c>
      <c r="F15" s="11">
        <v>0</v>
      </c>
      <c r="G15" s="12">
        <v>0</v>
      </c>
      <c r="H15" s="12">
        <v>0</v>
      </c>
      <c r="I15" s="12">
        <v>0</v>
      </c>
      <c r="J15" s="12">
        <v>605.89</v>
      </c>
      <c r="K15" s="12">
        <v>0</v>
      </c>
      <c r="L15" s="12">
        <v>0</v>
      </c>
      <c r="M15" s="13">
        <v>0</v>
      </c>
    </row>
    <row r="16" spans="1:13" x14ac:dyDescent="0.25">
      <c r="B16" s="30">
        <v>179</v>
      </c>
      <c r="C16" s="29">
        <v>3</v>
      </c>
      <c r="D16" s="23" t="s">
        <v>24</v>
      </c>
      <c r="E16" s="7">
        <v>1212.44</v>
      </c>
      <c r="F16" s="11">
        <v>674.7</v>
      </c>
      <c r="G16" s="12">
        <v>0</v>
      </c>
      <c r="H16" s="12">
        <v>0</v>
      </c>
      <c r="I16" s="12">
        <v>328.2</v>
      </c>
      <c r="J16" s="12">
        <v>202.21</v>
      </c>
      <c r="K16" s="12">
        <v>0</v>
      </c>
      <c r="L16" s="12">
        <v>7.33</v>
      </c>
      <c r="M16" s="13">
        <v>0</v>
      </c>
    </row>
    <row r="17" spans="2:13" x14ac:dyDescent="0.25">
      <c r="B17" s="30">
        <v>21</v>
      </c>
      <c r="C17" s="29">
        <v>4</v>
      </c>
      <c r="D17" s="23" t="s">
        <v>25</v>
      </c>
      <c r="E17" s="7">
        <v>2124.83</v>
      </c>
      <c r="F17" s="11">
        <v>0</v>
      </c>
      <c r="G17" s="12">
        <v>0</v>
      </c>
      <c r="H17" s="12">
        <v>0</v>
      </c>
      <c r="I17" s="12">
        <v>0</v>
      </c>
      <c r="J17" s="12">
        <v>303.27</v>
      </c>
      <c r="K17" s="12">
        <v>19.54</v>
      </c>
      <c r="L17" s="12">
        <v>1801.57</v>
      </c>
      <c r="M17" s="13">
        <v>0.45</v>
      </c>
    </row>
    <row r="18" spans="2:13" x14ac:dyDescent="0.25">
      <c r="B18" s="30">
        <v>34</v>
      </c>
      <c r="C18" s="29">
        <v>4</v>
      </c>
      <c r="D18" s="23" t="s">
        <v>26</v>
      </c>
      <c r="E18" s="7">
        <v>0</v>
      </c>
      <c r="F18" s="11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3">
        <v>0</v>
      </c>
    </row>
    <row r="19" spans="2:13" x14ac:dyDescent="0.25">
      <c r="B19" s="30">
        <v>87</v>
      </c>
      <c r="C19" s="29">
        <v>4</v>
      </c>
      <c r="D19" s="23" t="s">
        <v>27</v>
      </c>
      <c r="E19" s="7">
        <v>2659.62</v>
      </c>
      <c r="F19" s="11">
        <v>0</v>
      </c>
      <c r="G19" s="12">
        <v>507.3</v>
      </c>
      <c r="H19" s="12">
        <v>0</v>
      </c>
      <c r="I19" s="12">
        <v>0</v>
      </c>
      <c r="J19" s="12">
        <v>1253.1300000000001</v>
      </c>
      <c r="K19" s="12">
        <v>0</v>
      </c>
      <c r="L19" s="12">
        <v>899.19</v>
      </c>
      <c r="M19" s="13">
        <v>0</v>
      </c>
    </row>
    <row r="20" spans="2:13" x14ac:dyDescent="0.25">
      <c r="B20" s="30">
        <v>89</v>
      </c>
      <c r="C20" s="29">
        <v>4</v>
      </c>
      <c r="D20" s="23" t="s">
        <v>28</v>
      </c>
      <c r="E20" s="7">
        <v>1957.54</v>
      </c>
      <c r="F20" s="11">
        <v>0</v>
      </c>
      <c r="G20" s="12">
        <v>114.05</v>
      </c>
      <c r="H20" s="12">
        <v>0</v>
      </c>
      <c r="I20" s="12">
        <v>0</v>
      </c>
      <c r="J20" s="12">
        <v>1439.22</v>
      </c>
      <c r="K20" s="12">
        <v>25.17</v>
      </c>
      <c r="L20" s="12">
        <v>0</v>
      </c>
      <c r="M20" s="13">
        <v>379.1</v>
      </c>
    </row>
    <row r="21" spans="2:13" x14ac:dyDescent="0.25">
      <c r="B21" s="30">
        <v>143</v>
      </c>
      <c r="C21" s="29">
        <v>4</v>
      </c>
      <c r="D21" s="23" t="s">
        <v>29</v>
      </c>
      <c r="E21" s="7">
        <v>2781.03</v>
      </c>
      <c r="F21" s="11">
        <v>320</v>
      </c>
      <c r="G21" s="12">
        <v>0</v>
      </c>
      <c r="H21" s="12">
        <v>0</v>
      </c>
      <c r="I21" s="12">
        <v>0</v>
      </c>
      <c r="J21" s="12">
        <v>468.03</v>
      </c>
      <c r="K21" s="12">
        <v>0</v>
      </c>
      <c r="L21" s="12">
        <v>1905</v>
      </c>
      <c r="M21" s="13">
        <v>88</v>
      </c>
    </row>
    <row r="22" spans="2:13" x14ac:dyDescent="0.25">
      <c r="B22" s="30">
        <v>183</v>
      </c>
      <c r="C22" s="29">
        <v>4</v>
      </c>
      <c r="D22" s="23" t="s">
        <v>30</v>
      </c>
      <c r="E22" s="7">
        <v>3937.56</v>
      </c>
      <c r="F22" s="11">
        <v>495.47</v>
      </c>
      <c r="G22" s="12">
        <v>1352.78</v>
      </c>
      <c r="H22" s="12">
        <v>0</v>
      </c>
      <c r="I22" s="12">
        <v>0</v>
      </c>
      <c r="J22" s="12">
        <v>356.45</v>
      </c>
      <c r="K22" s="12">
        <v>20.27</v>
      </c>
      <c r="L22" s="12">
        <v>1676.86</v>
      </c>
      <c r="M22" s="13">
        <v>35.729999999999997</v>
      </c>
    </row>
    <row r="23" spans="2:13" x14ac:dyDescent="0.25">
      <c r="B23" s="30">
        <v>186</v>
      </c>
      <c r="C23" s="29">
        <v>4</v>
      </c>
      <c r="D23" s="23" t="s">
        <v>31</v>
      </c>
      <c r="E23" s="7">
        <v>558.45000000000005</v>
      </c>
      <c r="F23" s="11">
        <v>0</v>
      </c>
      <c r="G23" s="12">
        <v>0</v>
      </c>
      <c r="H23" s="12">
        <v>0</v>
      </c>
      <c r="I23" s="12">
        <v>409.98</v>
      </c>
      <c r="J23" s="12">
        <v>148.47</v>
      </c>
      <c r="K23" s="12">
        <v>0</v>
      </c>
      <c r="L23" s="12">
        <v>0</v>
      </c>
      <c r="M23" s="13">
        <v>0</v>
      </c>
    </row>
    <row r="24" spans="2:13" x14ac:dyDescent="0.25">
      <c r="B24" s="30">
        <v>190</v>
      </c>
      <c r="C24" s="29">
        <v>4</v>
      </c>
      <c r="D24" s="23" t="s">
        <v>32</v>
      </c>
      <c r="E24" s="7">
        <v>4478.53</v>
      </c>
      <c r="F24" s="11">
        <v>0</v>
      </c>
      <c r="G24" s="12">
        <v>0</v>
      </c>
      <c r="H24" s="12">
        <v>101.4</v>
      </c>
      <c r="I24" s="12">
        <v>0</v>
      </c>
      <c r="J24" s="12">
        <v>916.34</v>
      </c>
      <c r="K24" s="12">
        <v>2.98</v>
      </c>
      <c r="L24" s="12">
        <v>2512.4699999999998</v>
      </c>
      <c r="M24" s="13">
        <v>945.34</v>
      </c>
    </row>
    <row r="25" spans="2:13" x14ac:dyDescent="0.25">
      <c r="B25" s="30">
        <v>324</v>
      </c>
      <c r="C25" s="29">
        <v>4</v>
      </c>
      <c r="D25" s="23" t="s">
        <v>33</v>
      </c>
      <c r="E25" s="7">
        <v>53.13</v>
      </c>
      <c r="F25" s="11">
        <v>0</v>
      </c>
      <c r="G25" s="12">
        <v>0</v>
      </c>
      <c r="H25" s="12">
        <v>0</v>
      </c>
      <c r="I25" s="12">
        <v>0</v>
      </c>
      <c r="J25" s="12">
        <v>44.18</v>
      </c>
      <c r="K25" s="12">
        <v>8.9499999999999993</v>
      </c>
      <c r="L25" s="12">
        <v>0</v>
      </c>
      <c r="M25" s="13">
        <v>0</v>
      </c>
    </row>
    <row r="26" spans="2:13" x14ac:dyDescent="0.25">
      <c r="B26" s="30">
        <v>878</v>
      </c>
      <c r="C26" s="29">
        <v>4</v>
      </c>
      <c r="D26" s="23" t="s">
        <v>34</v>
      </c>
      <c r="E26" s="7">
        <v>2841.66</v>
      </c>
      <c r="F26" s="11">
        <v>0</v>
      </c>
      <c r="G26" s="12">
        <v>0</v>
      </c>
      <c r="H26" s="12">
        <v>0</v>
      </c>
      <c r="I26" s="12">
        <v>2611.81</v>
      </c>
      <c r="J26" s="12">
        <v>229.85</v>
      </c>
      <c r="K26" s="12">
        <v>0</v>
      </c>
      <c r="L26" s="12">
        <v>0</v>
      </c>
      <c r="M26" s="13">
        <v>0</v>
      </c>
    </row>
    <row r="27" spans="2:13" x14ac:dyDescent="0.25">
      <c r="B27" s="30">
        <v>8</v>
      </c>
      <c r="C27" s="29">
        <v>5</v>
      </c>
      <c r="D27" s="23" t="s">
        <v>35</v>
      </c>
      <c r="E27" s="7">
        <v>812.63</v>
      </c>
      <c r="F27" s="11">
        <v>190.67</v>
      </c>
      <c r="G27" s="12">
        <v>0</v>
      </c>
      <c r="H27" s="12">
        <v>0</v>
      </c>
      <c r="I27" s="12">
        <v>462.09</v>
      </c>
      <c r="J27" s="12">
        <v>131.41999999999999</v>
      </c>
      <c r="K27" s="12">
        <v>28.45</v>
      </c>
      <c r="L27" s="12">
        <v>0</v>
      </c>
      <c r="M27" s="13">
        <v>0</v>
      </c>
    </row>
    <row r="28" spans="2:13" x14ac:dyDescent="0.25">
      <c r="B28" s="30">
        <v>214</v>
      </c>
      <c r="C28" s="29">
        <v>5</v>
      </c>
      <c r="D28" s="23" t="s">
        <v>36</v>
      </c>
      <c r="E28" s="7">
        <v>1017.62</v>
      </c>
      <c r="F28" s="11">
        <v>0</v>
      </c>
      <c r="G28" s="12">
        <v>116.07</v>
      </c>
      <c r="H28" s="12">
        <v>0</v>
      </c>
      <c r="I28" s="12">
        <v>0</v>
      </c>
      <c r="J28" s="12">
        <v>89.77</v>
      </c>
      <c r="K28" s="12">
        <v>9</v>
      </c>
      <c r="L28" s="12">
        <v>790.13</v>
      </c>
      <c r="M28" s="13">
        <v>12.65</v>
      </c>
    </row>
    <row r="29" spans="2:13" x14ac:dyDescent="0.25">
      <c r="B29" s="30">
        <v>272</v>
      </c>
      <c r="C29" s="29">
        <v>5</v>
      </c>
      <c r="D29" s="23" t="s">
        <v>37</v>
      </c>
      <c r="E29" s="7">
        <v>0</v>
      </c>
      <c r="F29" s="11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3">
        <v>0</v>
      </c>
    </row>
    <row r="30" spans="2:13" x14ac:dyDescent="0.25">
      <c r="B30" s="20">
        <v>885</v>
      </c>
      <c r="C30" s="29">
        <v>5</v>
      </c>
      <c r="D30" s="22" t="s">
        <v>38</v>
      </c>
      <c r="E30" s="7">
        <v>0</v>
      </c>
      <c r="F30" s="11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3">
        <v>0</v>
      </c>
    </row>
    <row r="31" spans="2:13" x14ac:dyDescent="0.25">
      <c r="B31" s="30">
        <v>923</v>
      </c>
      <c r="C31" s="29">
        <v>5</v>
      </c>
      <c r="D31" s="23" t="s">
        <v>39</v>
      </c>
      <c r="E31" s="7">
        <v>0</v>
      </c>
      <c r="F31" s="11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3">
        <v>0</v>
      </c>
    </row>
    <row r="32" spans="2:13" x14ac:dyDescent="0.25">
      <c r="B32" s="30">
        <v>414</v>
      </c>
      <c r="C32" s="29">
        <v>6</v>
      </c>
      <c r="D32" s="23" t="s">
        <v>40</v>
      </c>
      <c r="E32" s="7">
        <v>288.47000000000003</v>
      </c>
      <c r="F32" s="11">
        <v>0</v>
      </c>
      <c r="G32" s="12">
        <v>0</v>
      </c>
      <c r="H32" s="12">
        <v>0</v>
      </c>
      <c r="I32" s="12">
        <v>0</v>
      </c>
      <c r="J32" s="12">
        <v>288.47000000000003</v>
      </c>
      <c r="K32" s="12">
        <v>0</v>
      </c>
      <c r="L32" s="12">
        <v>0</v>
      </c>
      <c r="M32" s="13">
        <v>0</v>
      </c>
    </row>
    <row r="33" spans="2:13" x14ac:dyDescent="0.25">
      <c r="B33" s="30">
        <v>426</v>
      </c>
      <c r="C33" s="29">
        <v>6</v>
      </c>
      <c r="D33" s="23" t="s">
        <v>41</v>
      </c>
      <c r="E33" s="7">
        <v>0</v>
      </c>
      <c r="F33" s="11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3">
        <v>0</v>
      </c>
    </row>
    <row r="34" spans="2:13" x14ac:dyDescent="0.25">
      <c r="B34" s="30">
        <v>430</v>
      </c>
      <c r="C34" s="29">
        <v>6</v>
      </c>
      <c r="D34" s="23" t="s">
        <v>42</v>
      </c>
      <c r="E34" s="7">
        <v>167.97</v>
      </c>
      <c r="F34" s="11">
        <v>0</v>
      </c>
      <c r="G34" s="12">
        <v>0</v>
      </c>
      <c r="H34" s="12">
        <v>0</v>
      </c>
      <c r="I34" s="12">
        <v>0</v>
      </c>
      <c r="J34" s="12">
        <v>166.75</v>
      </c>
      <c r="K34" s="12">
        <v>1.22</v>
      </c>
      <c r="L34" s="12">
        <v>0</v>
      </c>
      <c r="M34" s="13">
        <v>0</v>
      </c>
    </row>
    <row r="35" spans="2:13" x14ac:dyDescent="0.25">
      <c r="B35" s="30">
        <v>623</v>
      </c>
      <c r="C35" s="29">
        <v>6</v>
      </c>
      <c r="D35" s="23" t="s">
        <v>43</v>
      </c>
      <c r="E35" s="7">
        <v>0</v>
      </c>
      <c r="F35" s="11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3">
        <v>0</v>
      </c>
    </row>
    <row r="36" spans="2:13" x14ac:dyDescent="0.25">
      <c r="B36" s="30">
        <v>239</v>
      </c>
      <c r="C36" s="29">
        <v>7</v>
      </c>
      <c r="D36" s="23" t="s">
        <v>44</v>
      </c>
      <c r="E36" s="7">
        <v>1514.17</v>
      </c>
      <c r="F36" s="11">
        <v>78.25</v>
      </c>
      <c r="G36" s="12">
        <v>0</v>
      </c>
      <c r="H36" s="12">
        <v>38.75</v>
      </c>
      <c r="I36" s="12">
        <v>313.98</v>
      </c>
      <c r="J36" s="12">
        <v>395.36</v>
      </c>
      <c r="K36" s="12">
        <v>0</v>
      </c>
      <c r="L36" s="12">
        <v>687.83</v>
      </c>
      <c r="M36" s="13">
        <v>0</v>
      </c>
    </row>
    <row r="37" spans="2:13" x14ac:dyDescent="0.25">
      <c r="B37" s="30">
        <v>296</v>
      </c>
      <c r="C37" s="29">
        <v>7</v>
      </c>
      <c r="D37" s="23" t="s">
        <v>45</v>
      </c>
      <c r="E37" s="7">
        <v>701.34</v>
      </c>
      <c r="F37" s="11">
        <v>0</v>
      </c>
      <c r="G37" s="12">
        <v>641</v>
      </c>
      <c r="H37" s="12">
        <v>0</v>
      </c>
      <c r="I37" s="12">
        <v>0</v>
      </c>
      <c r="J37" s="12">
        <v>60.34</v>
      </c>
      <c r="K37" s="12">
        <v>0</v>
      </c>
      <c r="L37" s="12">
        <v>0</v>
      </c>
      <c r="M37" s="13">
        <v>0</v>
      </c>
    </row>
    <row r="38" spans="2:13" x14ac:dyDescent="0.25">
      <c r="B38" s="30">
        <v>301</v>
      </c>
      <c r="C38" s="29">
        <v>7</v>
      </c>
      <c r="D38" s="23" t="s">
        <v>46</v>
      </c>
      <c r="E38" s="7">
        <v>47.69</v>
      </c>
      <c r="F38" s="11">
        <v>0</v>
      </c>
      <c r="G38" s="12">
        <v>0</v>
      </c>
      <c r="H38" s="12">
        <v>0</v>
      </c>
      <c r="I38" s="12">
        <v>0</v>
      </c>
      <c r="J38" s="12">
        <v>47.69</v>
      </c>
      <c r="K38" s="12">
        <v>0</v>
      </c>
      <c r="L38" s="12">
        <v>0</v>
      </c>
      <c r="M38" s="13">
        <v>0</v>
      </c>
    </row>
    <row r="39" spans="2:13" x14ac:dyDescent="0.25">
      <c r="B39" s="30">
        <v>321</v>
      </c>
      <c r="C39" s="29">
        <v>7</v>
      </c>
      <c r="D39" s="23" t="s">
        <v>47</v>
      </c>
      <c r="E39" s="7">
        <v>5</v>
      </c>
      <c r="F39" s="11">
        <v>0</v>
      </c>
      <c r="G39" s="12">
        <v>0</v>
      </c>
      <c r="H39" s="12">
        <v>0</v>
      </c>
      <c r="I39" s="12">
        <v>0</v>
      </c>
      <c r="J39" s="12">
        <v>5</v>
      </c>
      <c r="K39" s="12">
        <v>0</v>
      </c>
      <c r="L39" s="12">
        <v>0</v>
      </c>
      <c r="M39" s="13">
        <v>0</v>
      </c>
    </row>
    <row r="40" spans="2:13" x14ac:dyDescent="0.25">
      <c r="B40" s="30">
        <v>389</v>
      </c>
      <c r="C40" s="29">
        <v>7</v>
      </c>
      <c r="D40" s="23" t="s">
        <v>48</v>
      </c>
      <c r="E40" s="7">
        <v>74.98</v>
      </c>
      <c r="F40" s="11">
        <v>0</v>
      </c>
      <c r="G40" s="12">
        <v>0</v>
      </c>
      <c r="H40" s="12">
        <v>0</v>
      </c>
      <c r="I40" s="12">
        <v>0</v>
      </c>
      <c r="J40" s="12">
        <v>74.45</v>
      </c>
      <c r="K40" s="12">
        <v>0.53</v>
      </c>
      <c r="L40" s="12">
        <v>0</v>
      </c>
      <c r="M40" s="13">
        <v>0</v>
      </c>
    </row>
    <row r="41" spans="2:13" x14ac:dyDescent="0.25">
      <c r="B41" s="30">
        <v>531</v>
      </c>
      <c r="C41" s="29">
        <v>7</v>
      </c>
      <c r="D41" s="23" t="s">
        <v>49</v>
      </c>
      <c r="E41" s="7">
        <v>1672.9</v>
      </c>
      <c r="F41" s="11">
        <v>498.67</v>
      </c>
      <c r="G41" s="12">
        <v>1.1200000000000001</v>
      </c>
      <c r="H41" s="12">
        <v>0</v>
      </c>
      <c r="I41" s="12">
        <v>1054.4100000000001</v>
      </c>
      <c r="J41" s="12">
        <v>113.93</v>
      </c>
      <c r="K41" s="12">
        <v>0</v>
      </c>
      <c r="L41" s="12">
        <v>2.4300000000000002</v>
      </c>
      <c r="M41" s="13">
        <v>2.34</v>
      </c>
    </row>
    <row r="42" spans="2:13" x14ac:dyDescent="0.25">
      <c r="B42" s="30">
        <v>604</v>
      </c>
      <c r="C42" s="29">
        <v>7</v>
      </c>
      <c r="D42" s="23" t="s">
        <v>50</v>
      </c>
      <c r="E42" s="7">
        <v>344.81</v>
      </c>
      <c r="F42" s="11">
        <v>21.37</v>
      </c>
      <c r="G42" s="12">
        <v>0</v>
      </c>
      <c r="H42" s="12">
        <v>0</v>
      </c>
      <c r="I42" s="12">
        <v>0</v>
      </c>
      <c r="J42" s="12">
        <v>147.13999999999999</v>
      </c>
      <c r="K42" s="12">
        <v>3.9</v>
      </c>
      <c r="L42" s="12">
        <v>168.6</v>
      </c>
      <c r="M42" s="13">
        <v>3.8</v>
      </c>
    </row>
    <row r="43" spans="2:13" x14ac:dyDescent="0.25">
      <c r="B43" s="30">
        <v>711</v>
      </c>
      <c r="C43" s="29">
        <v>7</v>
      </c>
      <c r="D43" s="23" t="s">
        <v>51</v>
      </c>
      <c r="E43" s="7">
        <v>79.64</v>
      </c>
      <c r="F43" s="11">
        <v>0</v>
      </c>
      <c r="G43" s="12">
        <v>0</v>
      </c>
      <c r="H43" s="12">
        <v>0</v>
      </c>
      <c r="I43" s="12">
        <v>0</v>
      </c>
      <c r="J43" s="12">
        <v>79.36</v>
      </c>
      <c r="K43" s="12">
        <v>0</v>
      </c>
      <c r="L43" s="12">
        <v>0</v>
      </c>
      <c r="M43" s="13">
        <v>0.28000000000000003</v>
      </c>
    </row>
    <row r="44" spans="2:13" x14ac:dyDescent="0.25">
      <c r="B44" s="20">
        <v>736</v>
      </c>
      <c r="C44" s="29">
        <v>7</v>
      </c>
      <c r="D44" s="22" t="s">
        <v>52</v>
      </c>
      <c r="E44" s="7">
        <v>138.54</v>
      </c>
      <c r="F44" s="11">
        <v>0</v>
      </c>
      <c r="G44" s="12">
        <v>70</v>
      </c>
      <c r="H44" s="12">
        <v>0</v>
      </c>
      <c r="I44" s="12">
        <v>0</v>
      </c>
      <c r="J44" s="12">
        <v>68.540000000000006</v>
      </c>
      <c r="K44" s="12">
        <v>0</v>
      </c>
      <c r="L44" s="12">
        <v>0</v>
      </c>
      <c r="M44" s="13">
        <v>0</v>
      </c>
    </row>
    <row r="45" spans="2:13" x14ac:dyDescent="0.25">
      <c r="B45" s="30">
        <v>958</v>
      </c>
      <c r="C45" s="29">
        <v>7</v>
      </c>
      <c r="D45" s="23" t="s">
        <v>53</v>
      </c>
      <c r="E45" s="7">
        <v>208.69</v>
      </c>
      <c r="F45" s="11">
        <v>0</v>
      </c>
      <c r="G45" s="12">
        <v>92</v>
      </c>
      <c r="H45" s="12">
        <v>0</v>
      </c>
      <c r="I45" s="12">
        <v>0</v>
      </c>
      <c r="J45" s="12">
        <v>116.69</v>
      </c>
      <c r="K45" s="12">
        <v>0</v>
      </c>
      <c r="L45" s="12">
        <v>0</v>
      </c>
      <c r="M45" s="13">
        <v>0</v>
      </c>
    </row>
    <row r="46" spans="2:13" x14ac:dyDescent="0.25">
      <c r="B46" s="30">
        <v>981</v>
      </c>
      <c r="C46" s="29">
        <v>7</v>
      </c>
      <c r="D46" s="23" t="s">
        <v>54</v>
      </c>
      <c r="E46" s="7">
        <v>88.92</v>
      </c>
      <c r="F46" s="11">
        <v>0</v>
      </c>
      <c r="G46" s="12">
        <v>57.7</v>
      </c>
      <c r="H46" s="12">
        <v>0</v>
      </c>
      <c r="I46" s="12">
        <v>31.22</v>
      </c>
      <c r="J46" s="12">
        <v>0</v>
      </c>
      <c r="K46" s="12">
        <v>0</v>
      </c>
      <c r="L46" s="12">
        <v>0</v>
      </c>
      <c r="M46" s="13">
        <v>0</v>
      </c>
    </row>
    <row r="47" spans="2:13" x14ac:dyDescent="0.25">
      <c r="B47" s="30">
        <v>983</v>
      </c>
      <c r="C47" s="29">
        <v>7</v>
      </c>
      <c r="D47" s="23" t="s">
        <v>55</v>
      </c>
      <c r="E47" s="7">
        <v>0</v>
      </c>
      <c r="F47" s="11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3">
        <v>0</v>
      </c>
    </row>
    <row r="48" spans="2:13" x14ac:dyDescent="0.25">
      <c r="B48" s="30">
        <v>232</v>
      </c>
      <c r="C48" s="29">
        <v>8</v>
      </c>
      <c r="D48" s="23" t="s">
        <v>56</v>
      </c>
      <c r="E48" s="7">
        <v>0</v>
      </c>
      <c r="F48" s="11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3">
        <v>0</v>
      </c>
    </row>
    <row r="49" spans="2:13" x14ac:dyDescent="0.25">
      <c r="B49" s="30">
        <v>616</v>
      </c>
      <c r="C49" s="29">
        <v>8</v>
      </c>
      <c r="D49" s="23" t="s">
        <v>57</v>
      </c>
      <c r="E49" s="7">
        <v>76.7</v>
      </c>
      <c r="F49" s="11">
        <v>0</v>
      </c>
      <c r="G49" s="12">
        <v>0</v>
      </c>
      <c r="H49" s="12">
        <v>0</v>
      </c>
      <c r="I49" s="12">
        <v>6.57</v>
      </c>
      <c r="J49" s="12">
        <v>48.39</v>
      </c>
      <c r="K49" s="12">
        <v>5.41</v>
      </c>
      <c r="L49" s="12">
        <v>0</v>
      </c>
      <c r="M49" s="13">
        <v>16.329999999999998</v>
      </c>
    </row>
    <row r="50" spans="2:13" x14ac:dyDescent="0.25">
      <c r="B50" s="30">
        <v>639</v>
      </c>
      <c r="C50" s="29">
        <v>8</v>
      </c>
      <c r="D50" s="23" t="s">
        <v>58</v>
      </c>
      <c r="E50" s="7">
        <v>0</v>
      </c>
      <c r="F50" s="11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3">
        <v>0</v>
      </c>
    </row>
    <row r="51" spans="2:13" x14ac:dyDescent="0.25">
      <c r="B51" s="30">
        <v>714</v>
      </c>
      <c r="C51" s="29">
        <v>8</v>
      </c>
      <c r="D51" s="23" t="s">
        <v>59</v>
      </c>
      <c r="E51" s="7">
        <v>0</v>
      </c>
      <c r="F51" s="11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3">
        <v>0</v>
      </c>
    </row>
    <row r="52" spans="2:13" x14ac:dyDescent="0.25">
      <c r="B52" s="30">
        <v>775</v>
      </c>
      <c r="C52" s="29">
        <v>8</v>
      </c>
      <c r="D52" s="23" t="s">
        <v>60</v>
      </c>
      <c r="E52" s="7">
        <v>0</v>
      </c>
      <c r="F52" s="11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3">
        <v>0</v>
      </c>
    </row>
    <row r="53" spans="2:13" x14ac:dyDescent="0.25">
      <c r="B53" s="30">
        <v>837</v>
      </c>
      <c r="C53" s="29">
        <v>8</v>
      </c>
      <c r="D53" s="23" t="s">
        <v>61</v>
      </c>
      <c r="E53" s="7">
        <v>0</v>
      </c>
      <c r="F53" s="11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3">
        <v>0</v>
      </c>
    </row>
    <row r="54" spans="2:13" x14ac:dyDescent="0.25">
      <c r="B54" s="30">
        <v>866</v>
      </c>
      <c r="C54" s="29">
        <v>8</v>
      </c>
      <c r="D54" s="23" t="s">
        <v>62</v>
      </c>
      <c r="E54" s="7">
        <v>78.08</v>
      </c>
      <c r="F54" s="11">
        <v>0</v>
      </c>
      <c r="G54" s="12">
        <v>0</v>
      </c>
      <c r="H54" s="12">
        <v>0</v>
      </c>
      <c r="I54" s="12">
        <v>0</v>
      </c>
      <c r="J54" s="12">
        <v>77.17</v>
      </c>
      <c r="K54" s="12">
        <v>0.91</v>
      </c>
      <c r="L54" s="12">
        <v>0</v>
      </c>
      <c r="M54" s="13">
        <v>0</v>
      </c>
    </row>
    <row r="55" spans="2:13" x14ac:dyDescent="0.25">
      <c r="B55" s="30">
        <v>100</v>
      </c>
      <c r="C55" s="29">
        <v>9</v>
      </c>
      <c r="D55" s="23" t="s">
        <v>63</v>
      </c>
      <c r="E55" s="7">
        <v>0</v>
      </c>
      <c r="F55" s="11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3">
        <v>0</v>
      </c>
    </row>
    <row r="56" spans="2:13" x14ac:dyDescent="0.25">
      <c r="B56" s="30">
        <v>204</v>
      </c>
      <c r="C56" s="29">
        <v>9</v>
      </c>
      <c r="D56" s="23" t="s">
        <v>64</v>
      </c>
      <c r="E56" s="7">
        <v>159.32</v>
      </c>
      <c r="F56" s="11">
        <v>0</v>
      </c>
      <c r="G56" s="12">
        <v>0</v>
      </c>
      <c r="H56" s="12">
        <v>0</v>
      </c>
      <c r="I56" s="12">
        <v>0</v>
      </c>
      <c r="J56" s="12">
        <v>159.32</v>
      </c>
      <c r="K56" s="12">
        <v>0</v>
      </c>
      <c r="L56" s="12">
        <v>0</v>
      </c>
      <c r="M56" s="13">
        <v>0</v>
      </c>
    </row>
    <row r="57" spans="2:13" x14ac:dyDescent="0.25">
      <c r="B57" s="30">
        <v>279</v>
      </c>
      <c r="C57" s="29">
        <v>9</v>
      </c>
      <c r="D57" s="23" t="s">
        <v>65</v>
      </c>
      <c r="E57" s="7">
        <v>0</v>
      </c>
      <c r="F57" s="11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3">
        <v>0</v>
      </c>
    </row>
    <row r="58" spans="2:13" x14ac:dyDescent="0.25">
      <c r="B58" s="30">
        <v>331</v>
      </c>
      <c r="C58" s="29">
        <v>9</v>
      </c>
      <c r="D58" s="23" t="s">
        <v>66</v>
      </c>
      <c r="E58" s="7">
        <v>35.29</v>
      </c>
      <c r="F58" s="11">
        <v>0</v>
      </c>
      <c r="G58" s="12">
        <v>0</v>
      </c>
      <c r="H58" s="12">
        <v>0</v>
      </c>
      <c r="I58" s="12">
        <v>0</v>
      </c>
      <c r="J58" s="12">
        <v>34.369999999999997</v>
      </c>
      <c r="K58" s="12">
        <v>0</v>
      </c>
      <c r="L58" s="12">
        <v>0</v>
      </c>
      <c r="M58" s="13">
        <v>0.92</v>
      </c>
    </row>
    <row r="59" spans="2:13" x14ac:dyDescent="0.25">
      <c r="B59" s="30">
        <v>420</v>
      </c>
      <c r="C59" s="29">
        <v>9</v>
      </c>
      <c r="D59" s="23" t="s">
        <v>67</v>
      </c>
      <c r="E59" s="7">
        <v>229.27</v>
      </c>
      <c r="F59" s="11">
        <v>0</v>
      </c>
      <c r="G59" s="12">
        <v>8.1</v>
      </c>
      <c r="H59" s="12">
        <v>0</v>
      </c>
      <c r="I59" s="12">
        <v>0</v>
      </c>
      <c r="J59" s="12">
        <v>131.24</v>
      </c>
      <c r="K59" s="12">
        <v>0</v>
      </c>
      <c r="L59" s="12">
        <v>89.93</v>
      </c>
      <c r="M59" s="13">
        <v>0</v>
      </c>
    </row>
    <row r="60" spans="2:13" x14ac:dyDescent="0.25">
      <c r="B60" s="30">
        <v>508</v>
      </c>
      <c r="C60" s="29">
        <v>9</v>
      </c>
      <c r="D60" s="23" t="s">
        <v>68</v>
      </c>
      <c r="E60" s="7">
        <v>0</v>
      </c>
      <c r="F60" s="11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3">
        <v>0</v>
      </c>
    </row>
    <row r="61" spans="2:13" x14ac:dyDescent="0.25">
      <c r="B61" s="30">
        <v>522</v>
      </c>
      <c r="C61" s="29">
        <v>9</v>
      </c>
      <c r="D61" s="23" t="s">
        <v>69</v>
      </c>
      <c r="E61" s="7">
        <v>0</v>
      </c>
      <c r="F61" s="11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3">
        <v>0</v>
      </c>
    </row>
    <row r="62" spans="2:13" x14ac:dyDescent="0.25">
      <c r="B62" s="30">
        <v>629</v>
      </c>
      <c r="C62" s="29">
        <v>9</v>
      </c>
      <c r="D62" s="23" t="s">
        <v>70</v>
      </c>
      <c r="E62" s="7">
        <v>40.32</v>
      </c>
      <c r="F62" s="11">
        <v>0</v>
      </c>
      <c r="G62" s="12">
        <v>0</v>
      </c>
      <c r="H62" s="12">
        <v>0</v>
      </c>
      <c r="I62" s="12">
        <v>0</v>
      </c>
      <c r="J62" s="12">
        <v>39.32</v>
      </c>
      <c r="K62" s="12">
        <v>0</v>
      </c>
      <c r="L62" s="12">
        <v>0</v>
      </c>
      <c r="M62" s="13">
        <v>1</v>
      </c>
    </row>
    <row r="63" spans="2:13" x14ac:dyDescent="0.25">
      <c r="B63" s="30">
        <v>630</v>
      </c>
      <c r="C63" s="29">
        <v>9</v>
      </c>
      <c r="D63" s="23" t="s">
        <v>71</v>
      </c>
      <c r="E63" s="7">
        <v>3953.92</v>
      </c>
      <c r="F63" s="11">
        <v>0</v>
      </c>
      <c r="G63" s="12">
        <v>49.41</v>
      </c>
      <c r="H63" s="12">
        <v>0.05</v>
      </c>
      <c r="I63" s="12">
        <v>0</v>
      </c>
      <c r="J63" s="12">
        <v>43.44</v>
      </c>
      <c r="K63" s="12">
        <v>0</v>
      </c>
      <c r="L63" s="12">
        <v>3861.02</v>
      </c>
      <c r="M63" s="13">
        <v>0</v>
      </c>
    </row>
    <row r="64" spans="2:13" x14ac:dyDescent="0.25">
      <c r="B64" s="30">
        <v>830</v>
      </c>
      <c r="C64" s="29">
        <v>9</v>
      </c>
      <c r="D64" s="23" t="s">
        <v>72</v>
      </c>
      <c r="E64" s="7">
        <v>0</v>
      </c>
      <c r="F64" s="11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3">
        <v>0</v>
      </c>
    </row>
    <row r="65" spans="2:13" x14ac:dyDescent="0.25">
      <c r="B65" s="20">
        <v>952</v>
      </c>
      <c r="C65" s="29">
        <v>9</v>
      </c>
      <c r="D65" s="22" t="s">
        <v>73</v>
      </c>
      <c r="E65" s="7">
        <v>31.4</v>
      </c>
      <c r="F65" s="11">
        <v>0</v>
      </c>
      <c r="G65" s="12">
        <v>0</v>
      </c>
      <c r="H65" s="12">
        <v>0</v>
      </c>
      <c r="I65" s="12">
        <v>0</v>
      </c>
      <c r="J65" s="12">
        <v>30.12</v>
      </c>
      <c r="K65" s="12">
        <v>0</v>
      </c>
      <c r="L65" s="12">
        <v>0</v>
      </c>
      <c r="M65" s="13">
        <v>1.28</v>
      </c>
    </row>
  </sheetData>
  <mergeCells count="2">
    <mergeCell ref="A1:E1"/>
    <mergeCell ref="B5:D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F677344A00D4BBF4C7F3E8FA45D4A" ma:contentTypeVersion="13" ma:contentTypeDescription="Create a new document." ma:contentTypeScope="" ma:versionID="90f865b8fa7f9c44b36990efa09b715d">
  <xsd:schema xmlns:xsd="http://www.w3.org/2001/XMLSchema" xmlns:xs="http://www.w3.org/2001/XMLSchema" xmlns:p="http://schemas.microsoft.com/office/2006/metadata/properties" xmlns:ns2="cc843694-e573-4847-9593-6af7526bc02c" xmlns:ns3="44e471b1-b1fe-4853-bf7e-97ea90b2d993" targetNamespace="http://schemas.microsoft.com/office/2006/metadata/properties" ma:root="true" ma:fieldsID="641c4e77df314bf35e157518a6798dad" ns2:_="" ns3:_="">
    <xsd:import namespace="cc843694-e573-4847-9593-6af7526bc02c"/>
    <xsd:import namespace="44e471b1-b1fe-4853-bf7e-97ea90b2d9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843694-e573-4847-9593-6af7526bc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1aa9a77-e370-4707-850d-57289ab74e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471b1-b1fe-4853-bf7e-97ea90b2d9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8a5c21-0e27-4b55-99aa-02304c2dfe44}" ma:internalName="TaxCatchAll" ma:showField="CatchAllData" ma:web="44e471b1-b1fe-4853-bf7e-97ea90b2d9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843694-e573-4847-9593-6af7526bc02c">
      <Terms xmlns="http://schemas.microsoft.com/office/infopath/2007/PartnerControls"/>
    </lcf76f155ced4ddcb4097134ff3c332f>
    <TaxCatchAll xmlns="44e471b1-b1fe-4853-bf7e-97ea90b2d993" xsi:nil="true"/>
  </documentManagement>
</p:properties>
</file>

<file path=customXml/itemProps1.xml><?xml version="1.0" encoding="utf-8"?>
<ds:datastoreItem xmlns:ds="http://schemas.openxmlformats.org/officeDocument/2006/customXml" ds:itemID="{EF7C5723-B92C-483A-ADBF-F07317F975BE}"/>
</file>

<file path=customXml/itemProps2.xml><?xml version="1.0" encoding="utf-8"?>
<ds:datastoreItem xmlns:ds="http://schemas.openxmlformats.org/officeDocument/2006/customXml" ds:itemID="{DE8DD109-0B4D-4792-9203-7A677935CB07}"/>
</file>

<file path=customXml/itemProps3.xml><?xml version="1.0" encoding="utf-8"?>
<ds:datastoreItem xmlns:ds="http://schemas.openxmlformats.org/officeDocument/2006/customXml" ds:itemID="{AECDB39D-F0AF-4161-9114-7B1702130E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 Blue Box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2023-12-15T19:45:21Z</dcterms:created>
  <dcterms:modified xsi:type="dcterms:W3CDTF">2023-12-15T19:45:26Z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5601600</vt:r8>
  </property>
  <property fmtid="{D5CDD505-2E9C-101B-9397-08002B2CF9AE}" pid="3" name="MediaServiceImageTags">
    <vt:lpwstr/>
  </property>
  <property fmtid="{D5CDD505-2E9C-101B-9397-08002B2CF9AE}" pid="4" name="ContentTypeId">
    <vt:lpwstr>0x01010015FF677344A00D4BBF4C7F3E8FA45D4A</vt:lpwstr>
  </property>
  <property fmtid="{D5CDD505-2E9C-101B-9397-08002B2CF9AE}" pid="5" name="LINKTEK-CHUNK-1">
    <vt:lpwstr>010021{"F":2,"I":"2E85-211B-93FB-B247"}</vt:lpwstr>
  </property>
</Properties>
</file>