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defaultThemeVersion="166925"/>
  <xr:revisionPtr revIDLastSave="3" documentId="13_ncr:1_{32A48FAF-97C5-4990-B3B5-8F8469B08336}" xr6:coauthVersionLast="47" xr6:coauthVersionMax="47" xr10:uidLastSave="{034D844D-7BBF-4137-9CCE-B34F8D1AD1D9}"/>
  <bookViews>
    <workbookView xWindow="-120" yWindow="-120" windowWidth="29040" windowHeight="17640" xr2:uid="{08B7BC63-670C-41DF-865F-5E7CC690F1C4}"/>
  </bookViews>
  <sheets>
    <sheet name="Accepted Materials" sheetId="1" r:id="rId1"/>
  </sheets>
  <definedNames>
    <definedName name="_xlnm._FilterDatabase" localSheetId="0" hidden="1">'Accepted Materials'!$B$5:$AA$5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5" i="1" l="1"/>
  <c r="X5" i="1"/>
  <c r="E5" i="1"/>
  <c r="AA5" i="1" l="1"/>
  <c r="Z5" i="1"/>
  <c r="Y5" i="1"/>
  <c r="K5" i="1"/>
  <c r="L5" i="1"/>
  <c r="M5" i="1"/>
  <c r="N5" i="1"/>
  <c r="O5" i="1"/>
  <c r="P5" i="1"/>
  <c r="Q5" i="1"/>
  <c r="R5" i="1"/>
  <c r="S5" i="1"/>
  <c r="T5" i="1"/>
  <c r="U5" i="1"/>
  <c r="I5" i="1"/>
  <c r="H5" i="1" l="1"/>
  <c r="G5" i="1" l="1"/>
  <c r="F5" i="1"/>
</calcChain>
</file>

<file path=xl/sharedStrings.xml><?xml version="1.0" encoding="utf-8"?>
<sst xmlns="http://schemas.openxmlformats.org/spreadsheetml/2006/main" count="124" uniqueCount="124">
  <si>
    <t>Blue Box Program</t>
  </si>
  <si>
    <t>In accordance with O. Reg 101/94, 100% of municipalities with Blue Box programs collect the following materials: 
1. Aluminum food or beverage cans (including cans made primarily of aluminum).
2. Glass bottles and jars for food or beverages.
3. Newsprint.
4. Polyethylene terephthalate bottles for food or beverages (including bottles made primarily of polyethylene terephthalate).
5. Steel food or beverage cans (including cans made primarily of steel).</t>
  </si>
  <si>
    <r>
      <t xml:space="preserve">Number of Annual Collections for Curbside Blue Box Programs </t>
    </r>
    <r>
      <rPr>
        <b/>
        <vertAlign val="superscript"/>
        <sz val="11"/>
        <rFont val="Calibri"/>
        <family val="2"/>
        <scheme val="minor"/>
      </rPr>
      <t>2)</t>
    </r>
  </si>
  <si>
    <t>Garbage Collection Financing System</t>
  </si>
  <si>
    <t>Bag Limit</t>
  </si>
  <si>
    <t>Program Code</t>
  </si>
  <si>
    <t>Group</t>
  </si>
  <si>
    <t>Program Title</t>
  </si>
  <si>
    <t>Total Households</t>
  </si>
  <si>
    <r>
      <t xml:space="preserve">Households Serviced by Curbside Collection </t>
    </r>
    <r>
      <rPr>
        <b/>
        <vertAlign val="superscript"/>
        <sz val="11"/>
        <rFont val="Calibri"/>
        <family val="2"/>
        <scheme val="minor"/>
      </rPr>
      <t>1)</t>
    </r>
  </si>
  <si>
    <t>Households Serviced by Depot Collection Only</t>
  </si>
  <si>
    <t>Total # of Households Serviced</t>
  </si>
  <si>
    <t>Total Population</t>
  </si>
  <si>
    <t>Corrugated Cardboard</t>
  </si>
  <si>
    <t>Boxboard</t>
  </si>
  <si>
    <t>Gable Top Cartons</t>
  </si>
  <si>
    <t>Tetra Pak Cartons</t>
  </si>
  <si>
    <t>Aluminum Foil &amp; Trays</t>
  </si>
  <si>
    <t>Other Aluminum Packaging &amp; Foil</t>
  </si>
  <si>
    <t>Empty Paint Cans</t>
  </si>
  <si>
    <t>HDPE Containers (#2)</t>
  </si>
  <si>
    <t>Other Bottles &amp; Containers (#3, #5, #7)</t>
  </si>
  <si>
    <t>LDPE/HDPE film (#2, #4)</t>
  </si>
  <si>
    <t>Polystyrene Foam(#6)</t>
  </si>
  <si>
    <t>Polystyrene Crystal(#6)</t>
  </si>
  <si>
    <t>Single Family Dwellings</t>
  </si>
  <si>
    <t>Multi-Family Dwellings</t>
  </si>
  <si>
    <t>User Pay Waste Collection (Pay-As-You-Throw)</t>
  </si>
  <si>
    <t>Full User Pay</t>
  </si>
  <si>
    <t>Partial User Pay</t>
  </si>
  <si>
    <t>Bag Limit Program for Garbage Collection</t>
  </si>
  <si>
    <t>TOTALS</t>
  </si>
  <si>
    <t>HALTON, REGIONAL MUNICIPALITY OF</t>
  </si>
  <si>
    <t>YORK, REGIONAL MUNICIPALITY OF</t>
  </si>
  <si>
    <t>HAMILTON, CITY OF</t>
  </si>
  <si>
    <t>WELLINGTON, COUNTY OF</t>
  </si>
  <si>
    <t>QUINTE WASTE SOLUTIONS</t>
  </si>
  <si>
    <t>GREATER SUDBURY, CITY OF</t>
  </si>
  <si>
    <t>BRUCE AREA SOLID WASTE RECYCLING</t>
  </si>
  <si>
    <t>KINGSTON, CITY OF</t>
  </si>
  <si>
    <t>OXFORD, RESTRUCTURED COUNTY OF</t>
  </si>
  <si>
    <t>GANANOQUE, TOWN OF</t>
  </si>
  <si>
    <t>PERTH, TOWN OF</t>
  </si>
  <si>
    <t>WEST NIPISSING, MUNICIPALITY OF</t>
  </si>
  <si>
    <t>KIRKLAND LAKE, TOWN OF</t>
  </si>
  <si>
    <t>ELLIOT LAKE, CITY OF</t>
  </si>
  <si>
    <t>GAUTHIER, TOWNSHIP OF</t>
  </si>
  <si>
    <t>SABLES-SPANISH RIVERS, TOWNSHIP OF</t>
  </si>
  <si>
    <t>BALDWIN, TOWNSHIP OF</t>
  </si>
  <si>
    <t>ESPANOLA, TOWN OF</t>
  </si>
  <si>
    <t>NORTHEASTERN MANITOULIN &amp; ISLANDS, TOWN OF</t>
  </si>
  <si>
    <t>WAHNAPITAE FIRST NATION</t>
  </si>
  <si>
    <t>ARMSTRONG, TOWNSHIP OF</t>
  </si>
  <si>
    <t>COBALT, TOWN OF</t>
  </si>
  <si>
    <t>COLEMAN,  TOWNSHIP OF</t>
  </si>
  <si>
    <t>JAMES, TOWNSHIP OF</t>
  </si>
  <si>
    <t>LARDER LAKE,  TOWNSHIP OF</t>
  </si>
  <si>
    <t>LATCHFORD, TOWN OF</t>
  </si>
  <si>
    <t>MCGARRY, TOWNSHIP OF</t>
  </si>
  <si>
    <t>TRI-NEIGHBOURS</t>
  </si>
  <si>
    <t>POWASSAN, MUNICIPALITY OF</t>
  </si>
  <si>
    <t>SPANISH, TOWN OF</t>
  </si>
  <si>
    <t>ST. CHARLES, MUNICIPALITY OF</t>
  </si>
  <si>
    <t>CHISHOLM, TOWNSHIP OF</t>
  </si>
  <si>
    <t>EAST FERRIS, MUNICIPALITY OF</t>
  </si>
  <si>
    <t>NIPISSING FIRST NATION</t>
  </si>
  <si>
    <t>NORTH HURON, TOWNSHIP OF</t>
  </si>
  <si>
    <t>ASHFIELD-COLBORNE-WAWANOSH, TOWNSHIP OF</t>
  </si>
  <si>
    <t>RIDEAU LAKES, TOWNSHIP OF</t>
  </si>
  <si>
    <t>WESTPORT, VILLAGE OF</t>
  </si>
  <si>
    <t>OTTAWA VALLEY WASTE RECOVERY CENTRE</t>
  </si>
  <si>
    <t>ATHENS, TOWNSHIP OF</t>
  </si>
  <si>
    <t>SOUTH FRONTENAC, TOWNSHIP OF</t>
  </si>
  <si>
    <t>WHITEWATER REGION, TOWNSHIP OF</t>
  </si>
  <si>
    <t>EDWARDSBURGH CARDINAL, TOWNSHIP OF</t>
  </si>
  <si>
    <t>BANCROFT, TOWN OF</t>
  </si>
  <si>
    <t>MISSISSAUGAS OF THE NEW CREDIT FIRST NATION</t>
  </si>
  <si>
    <t>LAURENTIAN HILLS, TOWN OF</t>
  </si>
  <si>
    <t>MOHAWKS OF THE BAY OF QUINTE</t>
  </si>
  <si>
    <t>LOYALIST, TOWNSHIP OF</t>
  </si>
  <si>
    <t>ALGONQUINS OF PIKWAKANAGAN</t>
  </si>
  <si>
    <t>CASEY, TOWNSHIP OF</t>
  </si>
  <si>
    <t>KERNS, TOWNSHIP OF</t>
  </si>
  <si>
    <t>HUDSON, TOWNSHIP OF</t>
  </si>
  <si>
    <t>CALVIN, MUNICIPALITY OF</t>
  </si>
  <si>
    <t>PERRY, TOWNSHIP OF</t>
  </si>
  <si>
    <t>Temagami First Nation</t>
  </si>
  <si>
    <t>FRENCH RIVER, MUNICIPALITY OF</t>
  </si>
  <si>
    <t>HARLEY, TOWNSHP OF</t>
  </si>
  <si>
    <t>HILLIARD,  TOWNSHIP OF</t>
  </si>
  <si>
    <t>HURON SHORES,  MUNICIPALITY OF</t>
  </si>
  <si>
    <t>KEARNEY, TOWN OF</t>
  </si>
  <si>
    <t>KILLARNEY, MUNICIPALITY OF</t>
  </si>
  <si>
    <t>LAIRD, TOWNSHIP OF</t>
  </si>
  <si>
    <t>MACDONALD, MEREDITH &amp; ABERDEEN ADDITIONAL, TOWNSHIP OF</t>
  </si>
  <si>
    <t>MACHAR, TOWNSHIP OF</t>
  </si>
  <si>
    <t>MCMURRICH/MONTEITH, TOWNSHIP OF</t>
  </si>
  <si>
    <t>NIPISSING, TOWNSHIP OF</t>
  </si>
  <si>
    <t>ST. JOSEPH, TOWNSHIP OF</t>
  </si>
  <si>
    <t>TEMAGAMI, MUNICIPALITY OF</t>
  </si>
  <si>
    <t>BONFIELD, TOWNSHIP OF</t>
  </si>
  <si>
    <t>CHARLTON AND DACK, MUNICIPALITY OF</t>
  </si>
  <si>
    <t>LEEDS AND THE THOUSAND ISLANDS, TOWNSHIP OF</t>
  </si>
  <si>
    <t>AUGUSTA, TOWNSHIP OF</t>
  </si>
  <si>
    <t>STONE MILLS, TOWNSHIP OF</t>
  </si>
  <si>
    <t>BRUDENELL, LYNDOCH AND RAGLAN, TOWNSHIP OF</t>
  </si>
  <si>
    <t>NORTHERN BRUCE PENINSULA, MUNICIPALITY OF</t>
  </si>
  <si>
    <t>ADMASTON/BROMLEY, TOWNSHIP OF</t>
  </si>
  <si>
    <t>GREATER MADAWASKA, TOWNSHIP OF</t>
  </si>
  <si>
    <t>KILLALOE, HAGARTY, AND RICHARDS, TOWNSHIP OF</t>
  </si>
  <si>
    <t>MADAWASKA VALLEY, TOWNSHIP OF</t>
  </si>
  <si>
    <t>NORTH FRONTENAC, TOWNSHIP OF</t>
  </si>
  <si>
    <t>Limerick, Township of</t>
  </si>
  <si>
    <t>WOLLASTON, TOWNSHIP OF</t>
  </si>
  <si>
    <t>WALPOLE ISLAND FIRST NATION</t>
  </si>
  <si>
    <t xml:space="preserve">1) May also have access to Blue Box depot collection </t>
  </si>
  <si>
    <t>2) Based on highest level of service</t>
  </si>
  <si>
    <t>MATTAWA, TOWN OF</t>
  </si>
  <si>
    <t xml:space="preserve">Matachewan, The Corporation of the Township of </t>
  </si>
  <si>
    <t>CHIPPEWAS OF NAWASH FIRST NATION</t>
  </si>
  <si>
    <t>HILTON BEACH,  VILLAGE OF</t>
  </si>
  <si>
    <t>Municipality of Machin</t>
  </si>
  <si>
    <t>CHIPPEWAS OF KETTLE AND STONY POINT FIRST NATIONS</t>
  </si>
  <si>
    <t>2023 Blue Box Program Accepted Materials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</si>
</sst>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 #,##0.00_-;_-* &quot;-&quot;??_-;_-@_-"/>
    <numFmt numFmtId="165" formatCode="_-* #,##0_-;\-* #,##0_-;_-* &quot;-&quot;??_-;_-@_-"/>
    <numFmt numFmtId="166" formatCode="&quot;Y&quot;;;&quot;N&quot;;"/>
  </numFmts>
  <fonts count="14" x14ac:knownFonts="1">
    <font>
      <sz val="11"/>
      <color theme="1"/>
      <name val="Calibri"/>
      <family val="2"/>
      <scheme val="minor"/>
    </font>
    <font>
      <sz val="11"/>
      <color theme="1"/>
      <name val="Calibri"/>
      <family val="2"/>
      <scheme val="minor"/>
    </font>
    <font>
      <b/>
      <sz val="11"/>
      <color theme="1"/>
      <name val="Calibri"/>
      <family val="2"/>
      <scheme val="minor"/>
    </font>
    <font>
      <b/>
      <u/>
      <sz val="14"/>
      <name val="Calibri"/>
      <family val="2"/>
      <scheme val="minor"/>
    </font>
    <font>
      <b/>
      <sz val="11"/>
      <name val="Calibri"/>
      <family val="2"/>
      <scheme val="minor"/>
    </font>
    <font>
      <b/>
      <vertAlign val="superscript"/>
      <sz val="11"/>
      <name val="Calibri"/>
      <family val="2"/>
      <scheme val="minor"/>
    </font>
    <font>
      <sz val="11"/>
      <name val="Calibri"/>
      <family val="2"/>
      <scheme val="minor"/>
    </font>
    <font>
      <b/>
      <sz val="11"/>
      <color indexed="8"/>
      <name val="Calibri"/>
      <family val="2"/>
      <scheme val="minor"/>
    </font>
    <font>
      <b/>
      <sz val="11"/>
      <color rgb="FF000000"/>
      <name val="Calibri"/>
      <family val="2"/>
      <scheme val="minor"/>
    </font>
    <font>
      <sz val="10"/>
      <color indexed="8"/>
      <name val="Arial"/>
      <family val="2"/>
    </font>
    <font>
      <sz val="11"/>
      <color indexed="8"/>
      <name val="Calibri"/>
      <family val="2"/>
    </font>
    <font>
      <i/>
      <sz val="11"/>
      <name val="Calibri"/>
      <family val="2"/>
      <scheme val="minor"/>
    </font>
    <font>
      <sz val="10"/>
      <color indexed="8"/>
      <name val="Arial"/>
      <family val="2"/>
    </font>
    <font>
      <sz val="11"/>
      <color rgb="FF000000"/>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bgColor indexed="0"/>
      </patternFill>
    </fill>
  </fills>
  <borders count="3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22"/>
      </right>
      <top style="medium">
        <color indexed="64"/>
      </top>
      <bottom style="thin">
        <color indexed="22"/>
      </bottom>
      <diagonal/>
    </border>
    <border>
      <left style="medium">
        <color indexed="64"/>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medium">
        <color indexed="64"/>
      </left>
      <right style="thin">
        <color indexed="22"/>
      </right>
      <top style="thin">
        <color indexed="22"/>
      </top>
      <bottom style="medium">
        <color indexed="64"/>
      </bottom>
      <diagonal/>
    </border>
    <border>
      <left style="thin">
        <color indexed="22"/>
      </left>
      <right style="thin">
        <color indexed="22"/>
      </right>
      <top style="thin">
        <color indexed="22"/>
      </top>
      <bottom style="medium">
        <color indexed="64"/>
      </bottom>
      <diagonal/>
    </border>
    <border>
      <left style="medium">
        <color indexed="64"/>
      </left>
      <right/>
      <top/>
      <bottom style="medium">
        <color indexed="64"/>
      </bottom>
      <diagonal/>
    </border>
    <border>
      <left style="thin">
        <color rgb="FFD0D7E5"/>
      </left>
      <right/>
      <top/>
      <bottom style="thin">
        <color rgb="FFD0D7E5"/>
      </bottom>
      <diagonal/>
    </border>
    <border>
      <left style="thin">
        <color indexed="22"/>
      </left>
      <right/>
      <top style="thin">
        <color indexed="22"/>
      </top>
      <bottom style="thin">
        <color indexed="22"/>
      </bottom>
      <diagonal/>
    </border>
    <border>
      <left style="thin">
        <color indexed="22"/>
      </left>
      <right/>
      <top style="thin">
        <color indexed="22"/>
      </top>
      <bottom style="medium">
        <color indexed="64"/>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thin">
        <color rgb="FFD0D7E5"/>
      </left>
      <right style="thin">
        <color rgb="FFD0D7E5"/>
      </right>
      <top style="medium">
        <color indexed="64"/>
      </top>
      <bottom style="thin">
        <color rgb="FFD0D7E5"/>
      </bottom>
      <diagonal/>
    </border>
    <border>
      <left style="thin">
        <color indexed="22"/>
      </left>
      <right/>
      <top style="medium">
        <color indexed="64"/>
      </top>
      <bottom style="thin">
        <color indexed="22"/>
      </bottom>
      <diagonal/>
    </border>
    <border>
      <left style="thin">
        <color indexed="64"/>
      </left>
      <right style="thin">
        <color indexed="64"/>
      </right>
      <top style="thin">
        <color indexed="64"/>
      </top>
      <bottom style="thin">
        <color indexed="64"/>
      </bottom>
      <diagonal/>
    </border>
    <border>
      <left/>
      <right/>
      <top style="medium">
        <color indexed="64"/>
      </top>
      <bottom style="thin">
        <color indexed="22"/>
      </bottom>
      <diagonal/>
    </border>
    <border>
      <left/>
      <right/>
      <top style="thin">
        <color indexed="22"/>
      </top>
      <bottom style="thin">
        <color indexed="22"/>
      </bottom>
      <diagonal/>
    </border>
    <border>
      <left/>
      <right/>
      <top style="thin">
        <color indexed="22"/>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164" fontId="1" fillId="0" borderId="0" applyFont="0" applyFill="0" applyBorder="0" applyAlignment="0" applyProtection="0"/>
    <xf numFmtId="0" fontId="9" fillId="0" borderId="0"/>
    <xf numFmtId="0" fontId="12" fillId="0" borderId="0"/>
    <xf numFmtId="0" fontId="9" fillId="0" borderId="0"/>
  </cellStyleXfs>
  <cellXfs count="79">
    <xf numFmtId="0" fontId="0" fillId="0" borderId="0" xfId="0"/>
    <xf numFmtId="0" fontId="0" fillId="0" borderId="0" xfId="0" applyAlignment="1">
      <alignment horizontal="center"/>
    </xf>
    <xf numFmtId="0" fontId="3" fillId="0" borderId="0" xfId="0" applyFont="1" applyAlignment="1">
      <alignment vertical="center"/>
    </xf>
    <xf numFmtId="0" fontId="0" fillId="0" borderId="0" xfId="0" applyAlignment="1">
      <alignment horizontal="left" vertical="top"/>
    </xf>
    <xf numFmtId="0" fontId="7" fillId="3" borderId="1" xfId="0" applyFont="1" applyFill="1" applyBorder="1" applyAlignment="1">
      <alignment horizontal="center" vertical="center" wrapText="1"/>
    </xf>
    <xf numFmtId="0" fontId="4" fillId="2" borderId="5" xfId="0" applyFont="1" applyFill="1" applyBorder="1" applyAlignment="1">
      <alignment horizontal="center" vertical="center" wrapText="1"/>
    </xf>
    <xf numFmtId="165" fontId="4" fillId="2" borderId="5" xfId="1" applyNumberFormat="1"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0" borderId="4" xfId="0" applyFont="1" applyBorder="1" applyAlignment="1">
      <alignment horizontal="center" vertical="center" wrapText="1"/>
    </xf>
    <xf numFmtId="0" fontId="8" fillId="2" borderId="4" xfId="0" applyFont="1" applyFill="1" applyBorder="1" applyAlignment="1">
      <alignment horizontal="center" vertical="center" wrapText="1"/>
    </xf>
    <xf numFmtId="0" fontId="8" fillId="2" borderId="1" xfId="0" applyFont="1" applyFill="1" applyBorder="1" applyAlignment="1">
      <alignment horizontal="center" vertical="center" wrapText="1"/>
    </xf>
    <xf numFmtId="49" fontId="4" fillId="0" borderId="4" xfId="0" applyNumberFormat="1" applyFont="1" applyBorder="1" applyAlignment="1">
      <alignment horizontal="center" vertical="center" wrapText="1"/>
    </xf>
    <xf numFmtId="0" fontId="4" fillId="0" borderId="6" xfId="0" applyFont="1" applyBorder="1" applyAlignment="1">
      <alignment horizontal="center" vertical="center" wrapText="1"/>
    </xf>
    <xf numFmtId="49" fontId="4" fillId="0" borderId="5" xfId="0" applyNumberFormat="1" applyFont="1" applyBorder="1" applyAlignment="1">
      <alignment horizontal="center" vertical="center" wrapText="1"/>
    </xf>
    <xf numFmtId="49" fontId="4" fillId="0" borderId="7" xfId="0" applyNumberFormat="1" applyFont="1" applyBorder="1" applyAlignment="1">
      <alignment horizontal="center" vertical="center" wrapText="1"/>
    </xf>
    <xf numFmtId="0" fontId="11" fillId="0" borderId="0" xfId="0" applyFont="1"/>
    <xf numFmtId="0" fontId="11" fillId="0" borderId="15" xfId="0" applyFont="1" applyBorder="1"/>
    <xf numFmtId="0" fontId="4" fillId="0" borderId="4" xfId="0" applyFont="1" applyBorder="1" applyAlignment="1">
      <alignment horizontal="center" vertical="center" wrapText="1"/>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166" fontId="0" fillId="0" borderId="19" xfId="0" applyNumberFormat="1" applyBorder="1" applyAlignment="1">
      <alignment horizontal="center"/>
    </xf>
    <xf numFmtId="165" fontId="4" fillId="2" borderId="7" xfId="1" applyNumberFormat="1" applyFont="1" applyFill="1" applyBorder="1" applyAlignment="1">
      <alignment horizontal="center" vertical="center" wrapText="1"/>
    </xf>
    <xf numFmtId="0" fontId="0" fillId="0" borderId="2" xfId="0" applyBorder="1" applyAlignment="1">
      <alignment horizontal="center"/>
    </xf>
    <xf numFmtId="166" fontId="0" fillId="0" borderId="8" xfId="0" applyNumberFormat="1" applyBorder="1" applyAlignment="1">
      <alignment horizontal="center"/>
    </xf>
    <xf numFmtId="0" fontId="7" fillId="3" borderId="7" xfId="0" applyFont="1" applyFill="1" applyBorder="1" applyAlignment="1">
      <alignment horizontal="center" vertical="center" wrapText="1"/>
    </xf>
    <xf numFmtId="165" fontId="10" fillId="0" borderId="24" xfId="1" applyNumberFormat="1" applyFont="1" applyFill="1" applyBorder="1" applyAlignment="1">
      <alignment wrapText="1"/>
    </xf>
    <xf numFmtId="3" fontId="10" fillId="0" borderId="31" xfId="3" applyNumberFormat="1" applyFont="1" applyBorder="1" applyAlignment="1">
      <alignment wrapText="1"/>
    </xf>
    <xf numFmtId="3" fontId="10" fillId="0" borderId="32" xfId="3" applyNumberFormat="1" applyFont="1" applyBorder="1" applyAlignment="1">
      <alignment wrapText="1"/>
    </xf>
    <xf numFmtId="165" fontId="10" fillId="0" borderId="32" xfId="1" applyNumberFormat="1" applyFont="1" applyFill="1" applyBorder="1" applyAlignment="1">
      <alignment wrapText="1"/>
    </xf>
    <xf numFmtId="3" fontId="10" fillId="0" borderId="34" xfId="3" applyNumberFormat="1" applyFont="1" applyBorder="1" applyAlignment="1">
      <alignment wrapText="1"/>
    </xf>
    <xf numFmtId="0" fontId="10" fillId="0" borderId="34" xfId="3" applyFont="1" applyBorder="1" applyAlignment="1">
      <alignment wrapText="1"/>
    </xf>
    <xf numFmtId="165" fontId="10" fillId="0" borderId="34" xfId="1" applyNumberFormat="1" applyFont="1" applyFill="1" applyBorder="1" applyAlignment="1">
      <alignment wrapText="1"/>
    </xf>
    <xf numFmtId="165" fontId="10" fillId="0" borderId="37" xfId="1" applyNumberFormat="1" applyFont="1" applyFill="1" applyBorder="1" applyAlignment="1">
      <alignment wrapText="1"/>
    </xf>
    <xf numFmtId="0" fontId="10" fillId="0" borderId="25" xfId="2" applyFont="1" applyBorder="1" applyAlignment="1">
      <alignment horizontal="left" wrapText="1"/>
    </xf>
    <xf numFmtId="0" fontId="10" fillId="0" borderId="26" xfId="2" applyFont="1" applyBorder="1" applyAlignment="1">
      <alignment horizontal="left" wrapText="1"/>
    </xf>
    <xf numFmtId="0" fontId="10" fillId="0" borderId="27" xfId="2" applyFont="1" applyBorder="1" applyAlignment="1">
      <alignment horizontal="left" wrapText="1"/>
    </xf>
    <xf numFmtId="0" fontId="10" fillId="0" borderId="9" xfId="4" applyFont="1" applyBorder="1" applyAlignment="1">
      <alignment horizontal="center" wrapText="1"/>
    </xf>
    <xf numFmtId="0" fontId="10" fillId="0" borderId="10" xfId="4" applyFont="1" applyBorder="1" applyAlignment="1">
      <alignment horizontal="center" wrapText="1"/>
    </xf>
    <xf numFmtId="3" fontId="10" fillId="0" borderId="11" xfId="3" applyNumberFormat="1" applyFont="1" applyBorder="1" applyAlignment="1">
      <alignment horizontal="center" wrapText="1"/>
    </xf>
    <xf numFmtId="0" fontId="10" fillId="0" borderId="12" xfId="4" applyFont="1" applyBorder="1" applyAlignment="1">
      <alignment horizontal="center" wrapText="1"/>
    </xf>
    <xf numFmtId="3" fontId="10" fillId="0" borderId="13" xfId="3" applyNumberFormat="1" applyFont="1" applyBorder="1" applyAlignment="1">
      <alignment horizontal="center" wrapText="1"/>
    </xf>
    <xf numFmtId="0" fontId="13" fillId="0" borderId="22" xfId="0" applyFont="1" applyBorder="1" applyAlignment="1">
      <alignment horizontal="center" wrapText="1"/>
    </xf>
    <xf numFmtId="165" fontId="2" fillId="0" borderId="28" xfId="0" applyNumberFormat="1" applyFont="1" applyBorder="1"/>
    <xf numFmtId="165" fontId="2" fillId="0" borderId="29" xfId="0" applyNumberFormat="1" applyFont="1" applyBorder="1"/>
    <xf numFmtId="165" fontId="2" fillId="0" borderId="30" xfId="0" applyNumberFormat="1" applyFont="1" applyBorder="1"/>
    <xf numFmtId="0" fontId="0" fillId="0" borderId="1" xfId="0" applyBorder="1"/>
    <xf numFmtId="0" fontId="0" fillId="0" borderId="3" xfId="0" applyBorder="1"/>
    <xf numFmtId="166" fontId="0" fillId="0" borderId="6" xfId="0" applyNumberFormat="1" applyBorder="1" applyAlignment="1">
      <alignment horizontal="center"/>
    </xf>
    <xf numFmtId="166" fontId="0" fillId="0" borderId="7" xfId="0" applyNumberFormat="1" applyBorder="1" applyAlignment="1">
      <alignment horizontal="center"/>
    </xf>
    <xf numFmtId="166" fontId="0" fillId="0" borderId="18" xfId="0" applyNumberFormat="1" applyBorder="1" applyAlignment="1">
      <alignment horizontal="center"/>
    </xf>
    <xf numFmtId="166" fontId="0" fillId="0" borderId="21" xfId="0" applyNumberFormat="1" applyBorder="1" applyAlignment="1">
      <alignment horizontal="center"/>
    </xf>
    <xf numFmtId="166" fontId="0" fillId="0" borderId="20" xfId="0" applyNumberFormat="1" applyBorder="1" applyAlignment="1">
      <alignment horizontal="center"/>
    </xf>
    <xf numFmtId="166" fontId="0" fillId="0" borderId="14" xfId="0" applyNumberFormat="1" applyBorder="1" applyAlignment="1">
      <alignment horizontal="center"/>
    </xf>
    <xf numFmtId="3" fontId="10" fillId="0" borderId="33" xfId="3" applyNumberFormat="1" applyFont="1" applyBorder="1" applyAlignment="1">
      <alignment wrapText="1"/>
    </xf>
    <xf numFmtId="0" fontId="10" fillId="0" borderId="9" xfId="3" applyFont="1" applyBorder="1" applyAlignment="1">
      <alignment horizontal="center" wrapText="1"/>
    </xf>
    <xf numFmtId="0" fontId="10" fillId="0" borderId="23" xfId="3" applyFont="1" applyBorder="1" applyAlignment="1">
      <alignment horizontal="center" wrapText="1"/>
    </xf>
    <xf numFmtId="3" fontId="10" fillId="0" borderId="35" xfId="3" applyNumberFormat="1" applyFont="1" applyBorder="1" applyAlignment="1">
      <alignment wrapText="1"/>
    </xf>
    <xf numFmtId="0" fontId="10" fillId="0" borderId="10" xfId="3" applyFont="1" applyBorder="1" applyAlignment="1">
      <alignment horizontal="center" wrapText="1"/>
    </xf>
    <xf numFmtId="0" fontId="10" fillId="0" borderId="16" xfId="3" applyFont="1" applyBorder="1" applyAlignment="1">
      <alignment horizontal="center" wrapText="1"/>
    </xf>
    <xf numFmtId="3" fontId="10" fillId="0" borderId="38" xfId="3" applyNumberFormat="1" applyFont="1" applyBorder="1" applyAlignment="1">
      <alignment wrapText="1"/>
    </xf>
    <xf numFmtId="0" fontId="10" fillId="0" borderId="12" xfId="3" applyFont="1" applyBorder="1" applyAlignment="1">
      <alignment horizontal="center" wrapText="1"/>
    </xf>
    <xf numFmtId="0" fontId="10" fillId="0" borderId="17" xfId="3" applyFont="1" applyBorder="1" applyAlignment="1">
      <alignment horizontal="center" wrapText="1"/>
    </xf>
    <xf numFmtId="166" fontId="0" fillId="0" borderId="0" xfId="0" applyNumberFormat="1" applyAlignment="1">
      <alignment horizontal="center"/>
    </xf>
    <xf numFmtId="0" fontId="10" fillId="0" borderId="36" xfId="3" applyFont="1" applyBorder="1" applyAlignment="1">
      <alignment wrapText="1"/>
    </xf>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4" fillId="0" borderId="4" xfId="0" applyFont="1" applyBorder="1" applyAlignment="1">
      <alignment horizontal="center" vertical="center" wrapText="1"/>
    </xf>
    <xf numFmtId="0" fontId="4" fillId="0" borderId="2" xfId="0" applyFont="1" applyBorder="1" applyAlignment="1">
      <alignment horizontal="center" vertical="center" wrapText="1"/>
    </xf>
    <xf numFmtId="0" fontId="6" fillId="0" borderId="2"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165" fontId="4" fillId="2" borderId="1" xfId="1" applyNumberFormat="1" applyFont="1" applyFill="1" applyBorder="1" applyAlignment="1">
      <alignment horizontal="center" vertical="center" wrapText="1"/>
    </xf>
    <xf numFmtId="165" fontId="4" fillId="2" borderId="2" xfId="1"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cellXfs>
  <cellStyles count="5">
    <cellStyle name="Comma" xfId="1" builtinId="3"/>
    <cellStyle name="Normal" xfId="0" builtinId="0"/>
    <cellStyle name="Normal_dbo_COMPLETED_DATACALL_1" xfId="4" xr:uid="{4FC22568-E073-48CA-94DC-0DB3550D6606}"/>
    <cellStyle name="Normal_Sheet1" xfId="3" xr:uid="{4CA13C21-1ACA-443E-BF95-3EF4EC458AF4}"/>
    <cellStyle name="Normal_Sheet4" xfId="2" xr:uid="{C9BF1458-E4B6-48B0-B52E-13FE204A986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365125</xdr:colOff>
      <xdr:row>0</xdr:row>
      <xdr:rowOff>62441</xdr:rowOff>
    </xdr:from>
    <xdr:to>
      <xdr:col>3</xdr:col>
      <xdr:colOff>1853293</xdr:colOff>
      <xdr:row>0</xdr:row>
      <xdr:rowOff>666750</xdr:rowOff>
    </xdr:to>
    <xdr:pic>
      <xdr:nvPicPr>
        <xdr:cNvPr id="2" name="Picture 1">
          <a:extLst>
            <a:ext uri="{FF2B5EF4-FFF2-40B4-BE49-F238E27FC236}">
              <a16:creationId xmlns:a16="http://schemas.microsoft.com/office/drawing/2014/main" id="{34FB6A11-D617-4763-BE2B-3C0F2D70973E}"/>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431800" y="62441"/>
          <a:ext cx="2816225" cy="604309"/>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6E2B38-FBBE-4446-BC51-A0746FCB30F5}">
  <dimension ref="A1:AA97"/>
  <sheetViews>
    <sheetView tabSelected="1" zoomScale="90" zoomScaleNormal="70" workbookViewId="0">
      <selection sqref="A1:E1"/>
    </sheetView>
  </sheetViews>
  <sheetFormatPr defaultRowHeight="17.100000000000001" customHeight="1" x14ac:dyDescent="0.25"/>
  <cols>
    <col min="1" max="1" width="1" customWidth="1"/>
    <col min="2" max="2" width="10.7109375" customWidth="1"/>
    <col min="4" max="4" width="61.5703125" style="3" customWidth="1"/>
    <col min="5" max="5" width="15.5703125" style="3" customWidth="1"/>
    <col min="6" max="6" width="15.42578125" bestFit="1" customWidth="1"/>
    <col min="7" max="7" width="15" customWidth="1"/>
    <col min="8" max="8" width="15.85546875" bestFit="1" customWidth="1"/>
    <col min="9" max="9" width="16.7109375" bestFit="1" customWidth="1"/>
    <col min="10" max="10" width="14.7109375" style="1" customWidth="1"/>
    <col min="11" max="16" width="13.28515625" style="1" customWidth="1"/>
    <col min="17" max="17" width="14.28515625" style="1" customWidth="1"/>
    <col min="18" max="18" width="14.140625" style="1" customWidth="1"/>
    <col min="19" max="19" width="13.28515625" style="1" customWidth="1"/>
    <col min="20" max="20" width="14.7109375" style="1" customWidth="1"/>
    <col min="21" max="21" width="15.5703125" style="1" customWidth="1"/>
    <col min="22" max="23" width="12.140625" customWidth="1"/>
    <col min="24" max="24" width="14" customWidth="1"/>
    <col min="25" max="26" width="12.140625" customWidth="1"/>
    <col min="27" max="27" width="14" style="1" customWidth="1"/>
    <col min="29" max="29" width="12.5703125" customWidth="1"/>
    <col min="30" max="30" width="13.140625" customWidth="1"/>
    <col min="31" max="31" width="11.140625" bestFit="1" customWidth="1"/>
  </cols>
  <sheetData>
    <row r="1" spans="1:27" ht="55.5" customHeight="1" thickBot="1" x14ac:dyDescent="0.3">
      <c r="A1" s="65"/>
      <c r="B1" s="66"/>
      <c r="C1" s="66"/>
      <c r="D1" s="66"/>
      <c r="E1" s="67"/>
      <c r="F1" s="1"/>
      <c r="G1" s="1"/>
      <c r="H1" s="1"/>
      <c r="I1" s="1"/>
    </row>
    <row r="2" spans="1:27" ht="35.25" customHeight="1" thickBot="1" x14ac:dyDescent="0.3">
      <c r="B2" s="2" t="s">
        <v>123</v>
      </c>
      <c r="C2" s="2"/>
    </row>
    <row r="3" spans="1:27" ht="101.25" customHeight="1" thickBot="1" x14ac:dyDescent="0.3">
      <c r="B3" s="65"/>
      <c r="C3" s="66"/>
      <c r="D3" s="67"/>
      <c r="E3" s="23"/>
      <c r="F3" s="74" t="s">
        <v>0</v>
      </c>
      <c r="G3" s="75"/>
      <c r="H3" s="75"/>
      <c r="I3" s="75"/>
      <c r="J3" s="76" t="s">
        <v>1</v>
      </c>
      <c r="K3" s="77"/>
      <c r="L3" s="77"/>
      <c r="M3" s="77"/>
      <c r="N3" s="77"/>
      <c r="O3" s="77"/>
      <c r="P3" s="77"/>
      <c r="Q3" s="77"/>
      <c r="R3" s="77"/>
      <c r="S3" s="77"/>
      <c r="T3" s="77"/>
      <c r="U3" s="78"/>
      <c r="V3" s="68" t="s">
        <v>2</v>
      </c>
      <c r="W3" s="68"/>
      <c r="X3" s="69" t="s">
        <v>3</v>
      </c>
      <c r="Y3" s="69"/>
      <c r="Z3" s="70"/>
      <c r="AA3" s="17" t="s">
        <v>4</v>
      </c>
    </row>
    <row r="4" spans="1:27" ht="104.1" customHeight="1" thickBot="1" x14ac:dyDescent="0.3">
      <c r="B4" s="4" t="s">
        <v>5</v>
      </c>
      <c r="C4" s="4" t="s">
        <v>6</v>
      </c>
      <c r="D4" s="4" t="s">
        <v>7</v>
      </c>
      <c r="E4" s="25" t="s">
        <v>8</v>
      </c>
      <c r="F4" s="5" t="s">
        <v>9</v>
      </c>
      <c r="G4" s="6" t="s">
        <v>10</v>
      </c>
      <c r="H4" s="6" t="s">
        <v>11</v>
      </c>
      <c r="I4" s="22" t="s">
        <v>12</v>
      </c>
      <c r="J4" s="9" t="s">
        <v>13</v>
      </c>
      <c r="K4" s="8" t="s">
        <v>14</v>
      </c>
      <c r="L4" s="9" t="s">
        <v>15</v>
      </c>
      <c r="M4" s="10" t="s">
        <v>16</v>
      </c>
      <c r="N4" s="9" t="s">
        <v>17</v>
      </c>
      <c r="O4" s="9" t="s">
        <v>18</v>
      </c>
      <c r="P4" s="9" t="s">
        <v>19</v>
      </c>
      <c r="Q4" s="7" t="s">
        <v>20</v>
      </c>
      <c r="R4" s="9" t="s">
        <v>21</v>
      </c>
      <c r="S4" s="9" t="s">
        <v>22</v>
      </c>
      <c r="T4" s="9" t="s">
        <v>23</v>
      </c>
      <c r="U4" s="9" t="s">
        <v>24</v>
      </c>
      <c r="V4" s="11" t="s">
        <v>25</v>
      </c>
      <c r="W4" s="11" t="s">
        <v>26</v>
      </c>
      <c r="X4" s="12" t="s">
        <v>27</v>
      </c>
      <c r="Y4" s="13" t="s">
        <v>28</v>
      </c>
      <c r="Z4" s="14" t="s">
        <v>29</v>
      </c>
      <c r="AA4" s="11" t="s">
        <v>30</v>
      </c>
    </row>
    <row r="5" spans="1:27" ht="15.75" customHeight="1" thickBot="1" x14ac:dyDescent="0.3">
      <c r="B5" s="71" t="s">
        <v>31</v>
      </c>
      <c r="C5" s="72"/>
      <c r="D5" s="73"/>
      <c r="E5" s="43">
        <f t="shared" ref="E5:U5" si="0">SUM(E6:E94)</f>
        <v>1381236</v>
      </c>
      <c r="F5" s="44">
        <f t="shared" si="0"/>
        <v>1302384</v>
      </c>
      <c r="G5" s="44">
        <f t="shared" si="0"/>
        <v>64577</v>
      </c>
      <c r="H5" s="44">
        <f t="shared" si="0"/>
        <v>1366961</v>
      </c>
      <c r="I5" s="45">
        <f t="shared" si="0"/>
        <v>3556075</v>
      </c>
      <c r="J5" s="18">
        <f t="shared" si="0"/>
        <v>87</v>
      </c>
      <c r="K5" s="18">
        <f t="shared" si="0"/>
        <v>88</v>
      </c>
      <c r="L5" s="18">
        <f t="shared" si="0"/>
        <v>76</v>
      </c>
      <c r="M5" s="18">
        <f t="shared" si="0"/>
        <v>66</v>
      </c>
      <c r="N5" s="18">
        <f t="shared" si="0"/>
        <v>85</v>
      </c>
      <c r="O5" s="18">
        <f t="shared" si="0"/>
        <v>51</v>
      </c>
      <c r="P5" s="18">
        <f t="shared" si="0"/>
        <v>64</v>
      </c>
      <c r="Q5" s="18">
        <f t="shared" si="0"/>
        <v>84</v>
      </c>
      <c r="R5" s="18">
        <f t="shared" si="0"/>
        <v>78</v>
      </c>
      <c r="S5" s="18">
        <f t="shared" si="0"/>
        <v>61</v>
      </c>
      <c r="T5" s="18">
        <f t="shared" si="0"/>
        <v>42</v>
      </c>
      <c r="U5" s="19">
        <f t="shared" si="0"/>
        <v>46</v>
      </c>
      <c r="V5" s="46"/>
      <c r="W5" s="47"/>
      <c r="X5" s="18">
        <f>SUM(X6:X94)</f>
        <v>39</v>
      </c>
      <c r="Y5" s="18">
        <f>SUM(Y6:Y94)</f>
        <v>22</v>
      </c>
      <c r="Z5" s="18">
        <f>SUM(Z6:Z94)</f>
        <v>17</v>
      </c>
      <c r="AA5" s="20">
        <f>SUM(AA6:AA94)</f>
        <v>23</v>
      </c>
    </row>
    <row r="6" spans="1:27" ht="17.100000000000001" customHeight="1" x14ac:dyDescent="0.25">
      <c r="B6" s="37">
        <v>1</v>
      </c>
      <c r="C6" s="42">
        <v>1</v>
      </c>
      <c r="D6" s="34" t="s">
        <v>32</v>
      </c>
      <c r="E6" s="27">
        <v>221779</v>
      </c>
      <c r="F6" s="28">
        <v>221779</v>
      </c>
      <c r="G6" s="29">
        <v>0</v>
      </c>
      <c r="H6" s="29">
        <v>221779</v>
      </c>
      <c r="I6" s="54">
        <v>639802</v>
      </c>
      <c r="J6" s="24">
        <v>1</v>
      </c>
      <c r="K6" s="24">
        <v>1</v>
      </c>
      <c r="L6" s="24">
        <v>1</v>
      </c>
      <c r="M6" s="24">
        <v>1</v>
      </c>
      <c r="N6" s="24">
        <v>1</v>
      </c>
      <c r="O6" s="24">
        <v>0</v>
      </c>
      <c r="P6" s="24">
        <v>1</v>
      </c>
      <c r="Q6" s="24">
        <v>1</v>
      </c>
      <c r="R6" s="24">
        <v>1</v>
      </c>
      <c r="S6" s="24">
        <v>1</v>
      </c>
      <c r="T6" s="24">
        <v>0</v>
      </c>
      <c r="U6" s="24">
        <v>0</v>
      </c>
      <c r="V6" s="55">
        <v>52</v>
      </c>
      <c r="W6" s="56">
        <v>52</v>
      </c>
      <c r="X6" s="49">
        <v>1</v>
      </c>
      <c r="Y6" s="24">
        <v>0</v>
      </c>
      <c r="Z6" s="24">
        <v>1</v>
      </c>
      <c r="AA6" s="48">
        <v>1</v>
      </c>
    </row>
    <row r="7" spans="1:27" ht="17.100000000000001" customHeight="1" x14ac:dyDescent="0.25">
      <c r="B7" s="38">
        <v>97</v>
      </c>
      <c r="C7" s="39">
        <v>1</v>
      </c>
      <c r="D7" s="35" t="s">
        <v>33</v>
      </c>
      <c r="E7" s="30">
        <v>408796</v>
      </c>
      <c r="F7" s="26">
        <v>400732</v>
      </c>
      <c r="G7" s="26">
        <v>0</v>
      </c>
      <c r="H7" s="26">
        <v>400732</v>
      </c>
      <c r="I7" s="57">
        <v>1258161</v>
      </c>
      <c r="J7" s="63">
        <v>1</v>
      </c>
      <c r="K7" s="63">
        <v>1</v>
      </c>
      <c r="L7" s="63">
        <v>1</v>
      </c>
      <c r="M7" s="63">
        <v>1</v>
      </c>
      <c r="N7" s="63">
        <v>1</v>
      </c>
      <c r="O7" s="63">
        <v>1</v>
      </c>
      <c r="P7" s="63">
        <v>1</v>
      </c>
      <c r="Q7" s="63">
        <v>1</v>
      </c>
      <c r="R7" s="63">
        <v>1</v>
      </c>
      <c r="S7" s="63">
        <v>1</v>
      </c>
      <c r="T7" s="63">
        <v>1</v>
      </c>
      <c r="U7" s="50">
        <v>1</v>
      </c>
      <c r="V7" s="58">
        <v>52</v>
      </c>
      <c r="W7" s="59">
        <v>52</v>
      </c>
      <c r="X7" s="51">
        <v>1</v>
      </c>
      <c r="Y7" s="63">
        <v>0</v>
      </c>
      <c r="Z7" s="63">
        <v>1</v>
      </c>
      <c r="AA7" s="50">
        <v>1</v>
      </c>
    </row>
    <row r="8" spans="1:27" ht="17.100000000000001" customHeight="1" x14ac:dyDescent="0.25">
      <c r="B8" s="38">
        <v>172</v>
      </c>
      <c r="C8" s="39">
        <v>1</v>
      </c>
      <c r="D8" s="35" t="s">
        <v>34</v>
      </c>
      <c r="E8" s="30">
        <v>241310</v>
      </c>
      <c r="F8" s="26">
        <v>241310</v>
      </c>
      <c r="G8" s="26">
        <v>0</v>
      </c>
      <c r="H8" s="26">
        <v>241310</v>
      </c>
      <c r="I8" s="57">
        <v>608585</v>
      </c>
      <c r="J8" s="63">
        <v>1</v>
      </c>
      <c r="K8" s="63">
        <v>1</v>
      </c>
      <c r="L8" s="63">
        <v>1</v>
      </c>
      <c r="M8" s="63">
        <v>1</v>
      </c>
      <c r="N8" s="63">
        <v>1</v>
      </c>
      <c r="O8" s="63">
        <v>1</v>
      </c>
      <c r="P8" s="63">
        <v>1</v>
      </c>
      <c r="Q8" s="63">
        <v>1</v>
      </c>
      <c r="R8" s="63">
        <v>1</v>
      </c>
      <c r="S8" s="63">
        <v>1</v>
      </c>
      <c r="T8" s="63">
        <v>1</v>
      </c>
      <c r="U8" s="50">
        <v>1</v>
      </c>
      <c r="V8" s="58">
        <v>52</v>
      </c>
      <c r="W8" s="59">
        <v>52</v>
      </c>
      <c r="X8" s="51">
        <v>0</v>
      </c>
      <c r="Y8" s="63">
        <v>0</v>
      </c>
      <c r="Z8" s="63">
        <v>0</v>
      </c>
      <c r="AA8" s="50">
        <v>1</v>
      </c>
    </row>
    <row r="9" spans="1:27" ht="17.100000000000001" customHeight="1" x14ac:dyDescent="0.25">
      <c r="B9" s="38">
        <v>21</v>
      </c>
      <c r="C9" s="39">
        <v>4</v>
      </c>
      <c r="D9" s="35" t="s">
        <v>35</v>
      </c>
      <c r="E9" s="30">
        <v>37460</v>
      </c>
      <c r="F9" s="26">
        <v>36393</v>
      </c>
      <c r="G9" s="26">
        <v>1067</v>
      </c>
      <c r="H9" s="26">
        <v>37460</v>
      </c>
      <c r="I9" s="57">
        <v>105380</v>
      </c>
      <c r="J9" s="63">
        <v>1</v>
      </c>
      <c r="K9" s="63">
        <v>1</v>
      </c>
      <c r="L9" s="63">
        <v>1</v>
      </c>
      <c r="M9" s="63">
        <v>1</v>
      </c>
      <c r="N9" s="63">
        <v>1</v>
      </c>
      <c r="O9" s="63">
        <v>0</v>
      </c>
      <c r="P9" s="63">
        <v>0</v>
      </c>
      <c r="Q9" s="63">
        <v>1</v>
      </c>
      <c r="R9" s="63">
        <v>1</v>
      </c>
      <c r="S9" s="63">
        <v>1</v>
      </c>
      <c r="T9" s="63">
        <v>0</v>
      </c>
      <c r="U9" s="50">
        <v>1</v>
      </c>
      <c r="V9" s="58">
        <v>52</v>
      </c>
      <c r="W9" s="59">
        <v>52</v>
      </c>
      <c r="X9" s="51">
        <v>1</v>
      </c>
      <c r="Y9" s="63">
        <v>1</v>
      </c>
      <c r="Z9" s="63">
        <v>0</v>
      </c>
      <c r="AA9" s="50">
        <v>0</v>
      </c>
    </row>
    <row r="10" spans="1:27" ht="17.100000000000001" customHeight="1" x14ac:dyDescent="0.25">
      <c r="B10" s="38">
        <v>87</v>
      </c>
      <c r="C10" s="39">
        <v>4</v>
      </c>
      <c r="D10" s="35" t="s">
        <v>36</v>
      </c>
      <c r="E10" s="30">
        <v>84438</v>
      </c>
      <c r="F10" s="26">
        <v>82318</v>
      </c>
      <c r="G10" s="26">
        <v>2120</v>
      </c>
      <c r="H10" s="26">
        <v>84438</v>
      </c>
      <c r="I10" s="57">
        <v>172661</v>
      </c>
      <c r="J10" s="63">
        <v>1</v>
      </c>
      <c r="K10" s="63">
        <v>1</v>
      </c>
      <c r="L10" s="63">
        <v>1</v>
      </c>
      <c r="M10" s="63">
        <v>1</v>
      </c>
      <c r="N10" s="63">
        <v>1</v>
      </c>
      <c r="O10" s="63">
        <v>1</v>
      </c>
      <c r="P10" s="63">
        <v>1</v>
      </c>
      <c r="Q10" s="63">
        <v>1</v>
      </c>
      <c r="R10" s="63">
        <v>1</v>
      </c>
      <c r="S10" s="63">
        <v>1</v>
      </c>
      <c r="T10" s="63">
        <v>1</v>
      </c>
      <c r="U10" s="50">
        <v>1</v>
      </c>
      <c r="V10" s="58">
        <v>52</v>
      </c>
      <c r="W10" s="59">
        <v>52</v>
      </c>
      <c r="X10" s="51">
        <v>1</v>
      </c>
      <c r="Y10" s="63">
        <v>1</v>
      </c>
      <c r="Z10" s="63">
        <v>0</v>
      </c>
      <c r="AA10" s="50">
        <v>0</v>
      </c>
    </row>
    <row r="11" spans="1:27" ht="17.100000000000001" customHeight="1" x14ac:dyDescent="0.25">
      <c r="B11" s="38">
        <v>183</v>
      </c>
      <c r="C11" s="39">
        <v>4</v>
      </c>
      <c r="D11" s="35" t="s">
        <v>37</v>
      </c>
      <c r="E11" s="30">
        <v>77013</v>
      </c>
      <c r="F11" s="26">
        <v>62384</v>
      </c>
      <c r="G11" s="26">
        <v>12131</v>
      </c>
      <c r="H11" s="26">
        <v>74515</v>
      </c>
      <c r="I11" s="57">
        <v>166004</v>
      </c>
      <c r="J11" s="63">
        <v>1</v>
      </c>
      <c r="K11" s="63">
        <v>1</v>
      </c>
      <c r="L11" s="63">
        <v>1</v>
      </c>
      <c r="M11" s="63">
        <v>1</v>
      </c>
      <c r="N11" s="63">
        <v>1</v>
      </c>
      <c r="O11" s="63">
        <v>1</v>
      </c>
      <c r="P11" s="63">
        <v>1</v>
      </c>
      <c r="Q11" s="63">
        <v>1</v>
      </c>
      <c r="R11" s="63">
        <v>1</v>
      </c>
      <c r="S11" s="63">
        <v>1</v>
      </c>
      <c r="T11" s="63">
        <v>1</v>
      </c>
      <c r="U11" s="50">
        <v>1</v>
      </c>
      <c r="V11" s="58">
        <v>52</v>
      </c>
      <c r="W11" s="59">
        <v>52</v>
      </c>
      <c r="X11" s="51">
        <v>1</v>
      </c>
      <c r="Y11" s="63">
        <v>0</v>
      </c>
      <c r="Z11" s="63">
        <v>1</v>
      </c>
      <c r="AA11" s="50">
        <v>0</v>
      </c>
    </row>
    <row r="12" spans="1:27" ht="17.100000000000001" customHeight="1" x14ac:dyDescent="0.25">
      <c r="B12" s="38">
        <v>190</v>
      </c>
      <c r="C12" s="39">
        <v>4</v>
      </c>
      <c r="D12" s="35" t="s">
        <v>38</v>
      </c>
      <c r="E12" s="30">
        <v>36097</v>
      </c>
      <c r="F12" s="26">
        <v>34910</v>
      </c>
      <c r="G12" s="26">
        <v>1187</v>
      </c>
      <c r="H12" s="26">
        <v>36097</v>
      </c>
      <c r="I12" s="57">
        <v>62492</v>
      </c>
      <c r="J12" s="63">
        <v>1</v>
      </c>
      <c r="K12" s="63">
        <v>1</v>
      </c>
      <c r="L12" s="63">
        <v>0</v>
      </c>
      <c r="M12" s="63">
        <v>0</v>
      </c>
      <c r="N12" s="63">
        <v>1</v>
      </c>
      <c r="O12" s="63">
        <v>1</v>
      </c>
      <c r="P12" s="63">
        <v>1</v>
      </c>
      <c r="Q12" s="63">
        <v>1</v>
      </c>
      <c r="R12" s="63">
        <v>1</v>
      </c>
      <c r="S12" s="63">
        <v>0</v>
      </c>
      <c r="T12" s="63">
        <v>0</v>
      </c>
      <c r="U12" s="50">
        <v>1</v>
      </c>
      <c r="V12" s="58">
        <v>26</v>
      </c>
      <c r="W12" s="59">
        <v>26</v>
      </c>
      <c r="X12" s="51">
        <v>1</v>
      </c>
      <c r="Y12" s="63">
        <v>1</v>
      </c>
      <c r="Z12" s="63">
        <v>0</v>
      </c>
      <c r="AA12" s="50">
        <v>1</v>
      </c>
    </row>
    <row r="13" spans="1:27" ht="17.100000000000001" customHeight="1" x14ac:dyDescent="0.25">
      <c r="B13" s="38">
        <v>324</v>
      </c>
      <c r="C13" s="39">
        <v>4</v>
      </c>
      <c r="D13" s="35" t="s">
        <v>39</v>
      </c>
      <c r="E13" s="30">
        <v>59717</v>
      </c>
      <c r="F13" s="26">
        <v>59717</v>
      </c>
      <c r="G13" s="26">
        <v>0</v>
      </c>
      <c r="H13" s="26">
        <v>59717</v>
      </c>
      <c r="I13" s="57">
        <v>136229</v>
      </c>
      <c r="J13" s="63">
        <v>1</v>
      </c>
      <c r="K13" s="63">
        <v>1</v>
      </c>
      <c r="L13" s="63">
        <v>1</v>
      </c>
      <c r="M13" s="63">
        <v>1</v>
      </c>
      <c r="N13" s="63">
        <v>1</v>
      </c>
      <c r="O13" s="63">
        <v>0</v>
      </c>
      <c r="P13" s="63">
        <v>0</v>
      </c>
      <c r="Q13" s="63">
        <v>1</v>
      </c>
      <c r="R13" s="63">
        <v>1</v>
      </c>
      <c r="S13" s="63">
        <v>1</v>
      </c>
      <c r="T13" s="63">
        <v>1</v>
      </c>
      <c r="U13" s="50">
        <v>1</v>
      </c>
      <c r="V13" s="58">
        <v>52</v>
      </c>
      <c r="W13" s="59">
        <v>52</v>
      </c>
      <c r="X13" s="51">
        <v>1</v>
      </c>
      <c r="Y13" s="63">
        <v>0</v>
      </c>
      <c r="Z13" s="63">
        <v>1</v>
      </c>
      <c r="AA13" s="50">
        <v>0</v>
      </c>
    </row>
    <row r="14" spans="1:27" ht="17.100000000000001" customHeight="1" x14ac:dyDescent="0.25">
      <c r="B14" s="38">
        <v>878</v>
      </c>
      <c r="C14" s="39">
        <v>4</v>
      </c>
      <c r="D14" s="35" t="s">
        <v>40</v>
      </c>
      <c r="E14" s="30">
        <v>51258</v>
      </c>
      <c r="F14" s="26">
        <v>50291</v>
      </c>
      <c r="G14" s="26">
        <v>0</v>
      </c>
      <c r="H14" s="26">
        <v>50291</v>
      </c>
      <c r="I14" s="57">
        <v>121781</v>
      </c>
      <c r="J14" s="63">
        <v>1</v>
      </c>
      <c r="K14" s="63">
        <v>1</v>
      </c>
      <c r="L14" s="63">
        <v>1</v>
      </c>
      <c r="M14" s="63">
        <v>1</v>
      </c>
      <c r="N14" s="63">
        <v>1</v>
      </c>
      <c r="O14" s="63">
        <v>1</v>
      </c>
      <c r="P14" s="63">
        <v>1</v>
      </c>
      <c r="Q14" s="63">
        <v>1</v>
      </c>
      <c r="R14" s="63">
        <v>1</v>
      </c>
      <c r="S14" s="63">
        <v>1</v>
      </c>
      <c r="T14" s="63">
        <v>1</v>
      </c>
      <c r="U14" s="50">
        <v>1</v>
      </c>
      <c r="V14" s="58">
        <v>52</v>
      </c>
      <c r="W14" s="59">
        <v>52</v>
      </c>
      <c r="X14" s="51">
        <v>1</v>
      </c>
      <c r="Y14" s="63">
        <v>1</v>
      </c>
      <c r="Z14" s="63">
        <v>0</v>
      </c>
      <c r="AA14" s="50">
        <v>0</v>
      </c>
    </row>
    <row r="15" spans="1:27" ht="17.100000000000001" customHeight="1" x14ac:dyDescent="0.25">
      <c r="B15" s="38">
        <v>272</v>
      </c>
      <c r="C15" s="39">
        <v>5</v>
      </c>
      <c r="D15" s="35" t="s">
        <v>41</v>
      </c>
      <c r="E15" s="30">
        <v>2562</v>
      </c>
      <c r="F15" s="26">
        <v>2562</v>
      </c>
      <c r="G15" s="26">
        <v>0</v>
      </c>
      <c r="H15" s="26">
        <v>2562</v>
      </c>
      <c r="I15" s="57">
        <v>5383</v>
      </c>
      <c r="J15" s="63">
        <v>1</v>
      </c>
      <c r="K15" s="63">
        <v>1</v>
      </c>
      <c r="L15" s="63">
        <v>1</v>
      </c>
      <c r="M15" s="63">
        <v>0</v>
      </c>
      <c r="N15" s="63">
        <v>1</v>
      </c>
      <c r="O15" s="63">
        <v>0</v>
      </c>
      <c r="P15" s="63">
        <v>0</v>
      </c>
      <c r="Q15" s="63">
        <v>1</v>
      </c>
      <c r="R15" s="63">
        <v>1</v>
      </c>
      <c r="S15" s="63">
        <v>1</v>
      </c>
      <c r="T15" s="63">
        <v>1</v>
      </c>
      <c r="U15" s="50">
        <v>1</v>
      </c>
      <c r="V15" s="58">
        <v>52</v>
      </c>
      <c r="W15" s="59">
        <v>52</v>
      </c>
      <c r="X15" s="51">
        <v>1</v>
      </c>
      <c r="Y15" s="63">
        <v>1</v>
      </c>
      <c r="Z15" s="63">
        <v>0</v>
      </c>
      <c r="AA15" s="50">
        <v>1</v>
      </c>
    </row>
    <row r="16" spans="1:27" ht="17.100000000000001" customHeight="1" x14ac:dyDescent="0.25">
      <c r="B16" s="38">
        <v>613</v>
      </c>
      <c r="C16" s="39">
        <v>5</v>
      </c>
      <c r="D16" s="35" t="s">
        <v>117</v>
      </c>
      <c r="E16" s="30">
        <v>1059</v>
      </c>
      <c r="F16" s="26">
        <v>1059</v>
      </c>
      <c r="G16" s="26">
        <v>0</v>
      </c>
      <c r="H16" s="26">
        <v>1059</v>
      </c>
      <c r="I16" s="57">
        <v>0</v>
      </c>
      <c r="J16" s="63">
        <v>1</v>
      </c>
      <c r="K16" s="63">
        <v>1</v>
      </c>
      <c r="L16" s="63">
        <v>1</v>
      </c>
      <c r="M16" s="63">
        <v>0</v>
      </c>
      <c r="N16" s="63">
        <v>1</v>
      </c>
      <c r="O16" s="63">
        <v>0</v>
      </c>
      <c r="P16" s="63">
        <v>0</v>
      </c>
      <c r="Q16" s="63">
        <v>1</v>
      </c>
      <c r="R16" s="63">
        <v>1</v>
      </c>
      <c r="S16" s="63">
        <v>1</v>
      </c>
      <c r="T16" s="63">
        <v>1</v>
      </c>
      <c r="U16" s="50">
        <v>0</v>
      </c>
      <c r="V16" s="58">
        <v>26</v>
      </c>
      <c r="W16" s="59">
        <v>26</v>
      </c>
      <c r="X16" s="51">
        <v>0</v>
      </c>
      <c r="Y16" s="63">
        <v>0</v>
      </c>
      <c r="Z16" s="63">
        <v>0</v>
      </c>
      <c r="AA16" s="50">
        <v>1</v>
      </c>
    </row>
    <row r="17" spans="2:27" ht="17.100000000000001" customHeight="1" x14ac:dyDescent="0.25">
      <c r="B17" s="38">
        <v>885</v>
      </c>
      <c r="C17" s="39">
        <v>5</v>
      </c>
      <c r="D17" s="35" t="s">
        <v>42</v>
      </c>
      <c r="E17" s="30">
        <v>3578</v>
      </c>
      <c r="F17" s="26">
        <v>3578</v>
      </c>
      <c r="G17" s="26">
        <v>0</v>
      </c>
      <c r="H17" s="26">
        <v>3578</v>
      </c>
      <c r="I17" s="57">
        <v>6666</v>
      </c>
      <c r="J17" s="63">
        <v>1</v>
      </c>
      <c r="K17" s="63">
        <v>1</v>
      </c>
      <c r="L17" s="63">
        <v>1</v>
      </c>
      <c r="M17" s="63">
        <v>0</v>
      </c>
      <c r="N17" s="63">
        <v>1</v>
      </c>
      <c r="O17" s="63">
        <v>0</v>
      </c>
      <c r="P17" s="63">
        <v>0</v>
      </c>
      <c r="Q17" s="63">
        <v>1</v>
      </c>
      <c r="R17" s="63">
        <v>0</v>
      </c>
      <c r="S17" s="63">
        <v>0</v>
      </c>
      <c r="T17" s="63">
        <v>1</v>
      </c>
      <c r="U17" s="50">
        <v>1</v>
      </c>
      <c r="V17" s="58">
        <v>52</v>
      </c>
      <c r="W17" s="59">
        <v>52</v>
      </c>
      <c r="X17" s="51">
        <v>0</v>
      </c>
      <c r="Y17" s="63">
        <v>0</v>
      </c>
      <c r="Z17" s="63">
        <v>0</v>
      </c>
      <c r="AA17" s="50">
        <v>0</v>
      </c>
    </row>
    <row r="18" spans="2:27" ht="17.100000000000001" customHeight="1" x14ac:dyDescent="0.25">
      <c r="B18" s="38">
        <v>394</v>
      </c>
      <c r="C18" s="39">
        <v>6</v>
      </c>
      <c r="D18" s="35" t="s">
        <v>43</v>
      </c>
      <c r="E18" s="30">
        <v>7406</v>
      </c>
      <c r="F18" s="26">
        <v>5333</v>
      </c>
      <c r="G18" s="26">
        <v>2073</v>
      </c>
      <c r="H18" s="26">
        <v>7406</v>
      </c>
      <c r="I18" s="57">
        <v>14583</v>
      </c>
      <c r="J18" s="63">
        <v>1</v>
      </c>
      <c r="K18" s="63">
        <v>1</v>
      </c>
      <c r="L18" s="63">
        <v>0</v>
      </c>
      <c r="M18" s="63">
        <v>0</v>
      </c>
      <c r="N18" s="63">
        <v>1</v>
      </c>
      <c r="O18" s="63">
        <v>0</v>
      </c>
      <c r="P18" s="63">
        <v>1</v>
      </c>
      <c r="Q18" s="63">
        <v>1</v>
      </c>
      <c r="R18" s="63">
        <v>1</v>
      </c>
      <c r="S18" s="63">
        <v>1</v>
      </c>
      <c r="T18" s="63">
        <v>0</v>
      </c>
      <c r="U18" s="50">
        <v>1</v>
      </c>
      <c r="V18" s="58">
        <v>26</v>
      </c>
      <c r="W18" s="59">
        <v>26</v>
      </c>
      <c r="X18" s="51">
        <v>0</v>
      </c>
      <c r="Y18" s="63">
        <v>0</v>
      </c>
      <c r="Z18" s="63">
        <v>0</v>
      </c>
      <c r="AA18" s="50">
        <v>1</v>
      </c>
    </row>
    <row r="19" spans="2:27" ht="17.100000000000001" customHeight="1" x14ac:dyDescent="0.25">
      <c r="B19" s="38">
        <v>414</v>
      </c>
      <c r="C19" s="39">
        <v>6</v>
      </c>
      <c r="D19" s="35" t="s">
        <v>44</v>
      </c>
      <c r="E19" s="30">
        <v>3775</v>
      </c>
      <c r="F19" s="26">
        <v>3775</v>
      </c>
      <c r="G19" s="26">
        <v>0</v>
      </c>
      <c r="H19" s="26">
        <v>3775</v>
      </c>
      <c r="I19" s="57">
        <v>8000</v>
      </c>
      <c r="J19" s="63">
        <v>1</v>
      </c>
      <c r="K19" s="63">
        <v>1</v>
      </c>
      <c r="L19" s="63">
        <v>1</v>
      </c>
      <c r="M19" s="63">
        <v>1</v>
      </c>
      <c r="N19" s="63">
        <v>1</v>
      </c>
      <c r="O19" s="63">
        <v>1</v>
      </c>
      <c r="P19" s="63">
        <v>1</v>
      </c>
      <c r="Q19" s="63">
        <v>1</v>
      </c>
      <c r="R19" s="63">
        <v>1</v>
      </c>
      <c r="S19" s="63">
        <v>1</v>
      </c>
      <c r="T19" s="63">
        <v>1</v>
      </c>
      <c r="U19" s="50">
        <v>1</v>
      </c>
      <c r="V19" s="58">
        <v>26</v>
      </c>
      <c r="W19" s="59">
        <v>26</v>
      </c>
      <c r="X19" s="51">
        <v>0</v>
      </c>
      <c r="Y19" s="63">
        <v>0</v>
      </c>
      <c r="Z19" s="63">
        <v>0</v>
      </c>
      <c r="AA19" s="50">
        <v>1</v>
      </c>
    </row>
    <row r="20" spans="2:27" ht="17.100000000000001" customHeight="1" x14ac:dyDescent="0.25">
      <c r="B20" s="38">
        <v>426</v>
      </c>
      <c r="C20" s="39">
        <v>6</v>
      </c>
      <c r="D20" s="35" t="s">
        <v>45</v>
      </c>
      <c r="E20" s="30">
        <v>6087</v>
      </c>
      <c r="F20" s="26">
        <v>4577</v>
      </c>
      <c r="G20" s="26">
        <v>1510</v>
      </c>
      <c r="H20" s="26">
        <v>6087</v>
      </c>
      <c r="I20" s="57">
        <v>11372</v>
      </c>
      <c r="J20" s="63">
        <v>1</v>
      </c>
      <c r="K20" s="63">
        <v>1</v>
      </c>
      <c r="L20" s="63">
        <v>1</v>
      </c>
      <c r="M20" s="63">
        <v>1</v>
      </c>
      <c r="N20" s="63">
        <v>1</v>
      </c>
      <c r="O20" s="63">
        <v>0</v>
      </c>
      <c r="P20" s="63">
        <v>0</v>
      </c>
      <c r="Q20" s="63">
        <v>1</v>
      </c>
      <c r="R20" s="63">
        <v>1</v>
      </c>
      <c r="S20" s="63">
        <v>1</v>
      </c>
      <c r="T20" s="63">
        <v>0</v>
      </c>
      <c r="U20" s="50">
        <v>0</v>
      </c>
      <c r="V20" s="58">
        <v>52</v>
      </c>
      <c r="W20" s="59">
        <v>52</v>
      </c>
      <c r="X20" s="51">
        <v>0</v>
      </c>
      <c r="Y20" s="63">
        <v>0</v>
      </c>
      <c r="Z20" s="63">
        <v>0</v>
      </c>
      <c r="AA20" s="50">
        <v>0</v>
      </c>
    </row>
    <row r="21" spans="2:27" ht="17.100000000000001" customHeight="1" x14ac:dyDescent="0.25">
      <c r="B21" s="38">
        <v>443</v>
      </c>
      <c r="C21" s="39">
        <v>6</v>
      </c>
      <c r="D21" s="35" t="s">
        <v>46</v>
      </c>
      <c r="E21" s="30">
        <v>69</v>
      </c>
      <c r="F21" s="26">
        <v>69</v>
      </c>
      <c r="G21" s="26">
        <v>0</v>
      </c>
      <c r="H21" s="26">
        <v>69</v>
      </c>
      <c r="I21" s="57">
        <v>123</v>
      </c>
      <c r="J21" s="63">
        <v>1</v>
      </c>
      <c r="K21" s="63">
        <v>1</v>
      </c>
      <c r="L21" s="63">
        <v>1</v>
      </c>
      <c r="M21" s="63">
        <v>1</v>
      </c>
      <c r="N21" s="63">
        <v>1</v>
      </c>
      <c r="O21" s="63">
        <v>1</v>
      </c>
      <c r="P21" s="63">
        <v>1</v>
      </c>
      <c r="Q21" s="63">
        <v>1</v>
      </c>
      <c r="R21" s="63">
        <v>1</v>
      </c>
      <c r="S21" s="63">
        <v>1</v>
      </c>
      <c r="T21" s="63">
        <v>1</v>
      </c>
      <c r="U21" s="50">
        <v>1</v>
      </c>
      <c r="V21" s="58">
        <v>52</v>
      </c>
      <c r="W21" s="59">
        <v>0</v>
      </c>
      <c r="X21" s="51">
        <v>0</v>
      </c>
      <c r="Y21" s="63">
        <v>0</v>
      </c>
      <c r="Z21" s="63">
        <v>0</v>
      </c>
      <c r="AA21" s="50">
        <v>0</v>
      </c>
    </row>
    <row r="22" spans="2:27" ht="17.100000000000001" customHeight="1" x14ac:dyDescent="0.25">
      <c r="B22" s="38">
        <v>603</v>
      </c>
      <c r="C22" s="39">
        <v>6</v>
      </c>
      <c r="D22" s="35" t="s">
        <v>47</v>
      </c>
      <c r="E22" s="30">
        <v>1917</v>
      </c>
      <c r="F22" s="26">
        <v>1917</v>
      </c>
      <c r="G22" s="26">
        <v>0</v>
      </c>
      <c r="H22" s="26">
        <v>1917</v>
      </c>
      <c r="I22" s="57">
        <v>3237</v>
      </c>
      <c r="J22" s="63">
        <v>1</v>
      </c>
      <c r="K22" s="63">
        <v>1</v>
      </c>
      <c r="L22" s="63">
        <v>1</v>
      </c>
      <c r="M22" s="63">
        <v>1</v>
      </c>
      <c r="N22" s="63">
        <v>1</v>
      </c>
      <c r="O22" s="63">
        <v>0</v>
      </c>
      <c r="P22" s="63">
        <v>0</v>
      </c>
      <c r="Q22" s="63">
        <v>1</v>
      </c>
      <c r="R22" s="63">
        <v>1</v>
      </c>
      <c r="S22" s="63">
        <v>1</v>
      </c>
      <c r="T22" s="63">
        <v>1</v>
      </c>
      <c r="U22" s="50">
        <v>1</v>
      </c>
      <c r="V22" s="58">
        <v>52</v>
      </c>
      <c r="W22" s="59">
        <v>52</v>
      </c>
      <c r="X22" s="51">
        <v>0</v>
      </c>
      <c r="Y22" s="63">
        <v>0</v>
      </c>
      <c r="Z22" s="63">
        <v>0</v>
      </c>
      <c r="AA22" s="50">
        <v>0</v>
      </c>
    </row>
    <row r="23" spans="2:27" ht="17.100000000000001" customHeight="1" x14ac:dyDescent="0.25">
      <c r="B23" s="38">
        <v>618</v>
      </c>
      <c r="C23" s="39">
        <v>6</v>
      </c>
      <c r="D23" s="35" t="s">
        <v>48</v>
      </c>
      <c r="E23" s="30">
        <v>295</v>
      </c>
      <c r="F23" s="26">
        <v>295</v>
      </c>
      <c r="G23" s="26">
        <v>0</v>
      </c>
      <c r="H23" s="26">
        <v>295</v>
      </c>
      <c r="I23" s="57">
        <v>602</v>
      </c>
      <c r="J23" s="63">
        <v>1</v>
      </c>
      <c r="K23" s="63">
        <v>1</v>
      </c>
      <c r="L23" s="63">
        <v>1</v>
      </c>
      <c r="M23" s="63">
        <v>1</v>
      </c>
      <c r="N23" s="63">
        <v>1</v>
      </c>
      <c r="O23" s="63">
        <v>0</v>
      </c>
      <c r="P23" s="63">
        <v>0</v>
      </c>
      <c r="Q23" s="63">
        <v>0</v>
      </c>
      <c r="R23" s="63">
        <v>0</v>
      </c>
      <c r="S23" s="63">
        <v>0</v>
      </c>
      <c r="T23" s="63">
        <v>1</v>
      </c>
      <c r="U23" s="50">
        <v>0</v>
      </c>
      <c r="V23" s="58">
        <v>52</v>
      </c>
      <c r="W23" s="59">
        <v>0</v>
      </c>
      <c r="X23" s="51">
        <v>0</v>
      </c>
      <c r="Y23" s="63">
        <v>0</v>
      </c>
      <c r="Z23" s="63">
        <v>0</v>
      </c>
      <c r="AA23" s="50">
        <v>1</v>
      </c>
    </row>
    <row r="24" spans="2:27" ht="17.100000000000001" customHeight="1" x14ac:dyDescent="0.25">
      <c r="B24" s="38">
        <v>623</v>
      </c>
      <c r="C24" s="39">
        <v>6</v>
      </c>
      <c r="D24" s="35" t="s">
        <v>49</v>
      </c>
      <c r="E24" s="30">
        <v>2665</v>
      </c>
      <c r="F24" s="26">
        <v>2665</v>
      </c>
      <c r="G24" s="26">
        <v>0</v>
      </c>
      <c r="H24" s="26">
        <v>2665</v>
      </c>
      <c r="I24" s="57">
        <v>5185</v>
      </c>
      <c r="J24" s="63">
        <v>1</v>
      </c>
      <c r="K24" s="63">
        <v>1</v>
      </c>
      <c r="L24" s="63">
        <v>1</v>
      </c>
      <c r="M24" s="63">
        <v>1</v>
      </c>
      <c r="N24" s="63">
        <v>1</v>
      </c>
      <c r="O24" s="63">
        <v>0</v>
      </c>
      <c r="P24" s="63">
        <v>1</v>
      </c>
      <c r="Q24" s="63">
        <v>1</v>
      </c>
      <c r="R24" s="63">
        <v>1</v>
      </c>
      <c r="S24" s="63">
        <v>1</v>
      </c>
      <c r="T24" s="63">
        <v>0</v>
      </c>
      <c r="U24" s="50">
        <v>0</v>
      </c>
      <c r="V24" s="58">
        <v>52</v>
      </c>
      <c r="W24" s="59">
        <v>52</v>
      </c>
      <c r="X24" s="51">
        <v>0</v>
      </c>
      <c r="Y24" s="63">
        <v>0</v>
      </c>
      <c r="Z24" s="63">
        <v>0</v>
      </c>
      <c r="AA24" s="50">
        <v>1</v>
      </c>
    </row>
    <row r="25" spans="2:27" ht="17.100000000000001" customHeight="1" x14ac:dyDescent="0.25">
      <c r="B25" s="38">
        <v>627</v>
      </c>
      <c r="C25" s="39">
        <v>6</v>
      </c>
      <c r="D25" s="35" t="s">
        <v>50</v>
      </c>
      <c r="E25" s="30">
        <v>1903</v>
      </c>
      <c r="F25" s="26">
        <v>779</v>
      </c>
      <c r="G25" s="26">
        <v>1124</v>
      </c>
      <c r="H25" s="26">
        <v>1903</v>
      </c>
      <c r="I25" s="57">
        <v>2641</v>
      </c>
      <c r="J25" s="63">
        <v>1</v>
      </c>
      <c r="K25" s="63">
        <v>1</v>
      </c>
      <c r="L25" s="63">
        <v>1</v>
      </c>
      <c r="M25" s="63">
        <v>0</v>
      </c>
      <c r="N25" s="63">
        <v>1</v>
      </c>
      <c r="O25" s="63">
        <v>0</v>
      </c>
      <c r="P25" s="63">
        <v>1</v>
      </c>
      <c r="Q25" s="63">
        <v>1</v>
      </c>
      <c r="R25" s="63">
        <v>0</v>
      </c>
      <c r="S25" s="63">
        <v>0</v>
      </c>
      <c r="T25" s="63">
        <v>0</v>
      </c>
      <c r="U25" s="50">
        <v>0</v>
      </c>
      <c r="V25" s="58">
        <v>0</v>
      </c>
      <c r="W25" s="59">
        <v>0</v>
      </c>
      <c r="X25" s="51">
        <v>0</v>
      </c>
      <c r="Y25" s="63">
        <v>0</v>
      </c>
      <c r="Z25" s="63">
        <v>0</v>
      </c>
      <c r="AA25" s="50">
        <v>0</v>
      </c>
    </row>
    <row r="26" spans="2:27" ht="17.100000000000001" customHeight="1" x14ac:dyDescent="0.25">
      <c r="B26" s="38">
        <v>694</v>
      </c>
      <c r="C26" s="39">
        <v>6</v>
      </c>
      <c r="D26" s="35" t="s">
        <v>51</v>
      </c>
      <c r="E26" s="31">
        <v>523</v>
      </c>
      <c r="F26" s="26">
        <v>157</v>
      </c>
      <c r="G26" s="26">
        <v>363</v>
      </c>
      <c r="H26" s="26">
        <v>520</v>
      </c>
      <c r="I26" s="57">
        <v>525</v>
      </c>
      <c r="J26" s="63">
        <v>1</v>
      </c>
      <c r="K26" s="63">
        <v>1</v>
      </c>
      <c r="L26" s="63">
        <v>1</v>
      </c>
      <c r="M26" s="63">
        <v>1</v>
      </c>
      <c r="N26" s="63">
        <v>1</v>
      </c>
      <c r="O26" s="63">
        <v>1</v>
      </c>
      <c r="P26" s="63">
        <v>1</v>
      </c>
      <c r="Q26" s="63">
        <v>1</v>
      </c>
      <c r="R26" s="63">
        <v>0</v>
      </c>
      <c r="S26" s="63">
        <v>1</v>
      </c>
      <c r="T26" s="63">
        <v>1</v>
      </c>
      <c r="U26" s="50">
        <v>1</v>
      </c>
      <c r="V26" s="58">
        <v>52</v>
      </c>
      <c r="W26" s="59">
        <v>52</v>
      </c>
      <c r="X26" s="51">
        <v>0</v>
      </c>
      <c r="Y26" s="63">
        <v>0</v>
      </c>
      <c r="Z26" s="63">
        <v>0</v>
      </c>
      <c r="AA26" s="50">
        <v>0</v>
      </c>
    </row>
    <row r="27" spans="2:27" ht="17.100000000000001" customHeight="1" x14ac:dyDescent="0.25">
      <c r="B27" s="38">
        <v>706</v>
      </c>
      <c r="C27" s="39">
        <v>6</v>
      </c>
      <c r="D27" s="35" t="s">
        <v>52</v>
      </c>
      <c r="E27" s="30">
        <v>540</v>
      </c>
      <c r="F27" s="26">
        <v>380</v>
      </c>
      <c r="G27" s="26">
        <v>160</v>
      </c>
      <c r="H27" s="26">
        <v>540</v>
      </c>
      <c r="I27" s="57">
        <v>1199</v>
      </c>
      <c r="J27" s="63">
        <v>1</v>
      </c>
      <c r="K27" s="63">
        <v>1</v>
      </c>
      <c r="L27" s="63">
        <v>1</v>
      </c>
      <c r="M27" s="63">
        <v>1</v>
      </c>
      <c r="N27" s="63">
        <v>1</v>
      </c>
      <c r="O27" s="63">
        <v>1</v>
      </c>
      <c r="P27" s="63">
        <v>1</v>
      </c>
      <c r="Q27" s="63">
        <v>1</v>
      </c>
      <c r="R27" s="63">
        <v>1</v>
      </c>
      <c r="S27" s="63">
        <v>1</v>
      </c>
      <c r="T27" s="63">
        <v>1</v>
      </c>
      <c r="U27" s="50">
        <v>1</v>
      </c>
      <c r="V27" s="58">
        <v>26</v>
      </c>
      <c r="W27" s="59">
        <v>26</v>
      </c>
      <c r="X27" s="51">
        <v>0</v>
      </c>
      <c r="Y27" s="63">
        <v>0</v>
      </c>
      <c r="Z27" s="63">
        <v>0</v>
      </c>
      <c r="AA27" s="50">
        <v>1</v>
      </c>
    </row>
    <row r="28" spans="2:27" ht="17.100000000000001" customHeight="1" x14ac:dyDescent="0.25">
      <c r="B28" s="38">
        <v>743</v>
      </c>
      <c r="C28" s="39">
        <v>6</v>
      </c>
      <c r="D28" s="35" t="s">
        <v>53</v>
      </c>
      <c r="E28" s="30">
        <v>455</v>
      </c>
      <c r="F28" s="26">
        <v>455</v>
      </c>
      <c r="G28" s="26">
        <v>0</v>
      </c>
      <c r="H28" s="26">
        <v>455</v>
      </c>
      <c r="I28" s="57">
        <v>985</v>
      </c>
      <c r="J28" s="63">
        <v>1</v>
      </c>
      <c r="K28" s="63">
        <v>1</v>
      </c>
      <c r="L28" s="63">
        <v>1</v>
      </c>
      <c r="M28" s="63">
        <v>1</v>
      </c>
      <c r="N28" s="63">
        <v>1</v>
      </c>
      <c r="O28" s="63">
        <v>1</v>
      </c>
      <c r="P28" s="63">
        <v>1</v>
      </c>
      <c r="Q28" s="63">
        <v>1</v>
      </c>
      <c r="R28" s="63">
        <v>1</v>
      </c>
      <c r="S28" s="63">
        <v>1</v>
      </c>
      <c r="T28" s="63">
        <v>1</v>
      </c>
      <c r="U28" s="50">
        <v>1</v>
      </c>
      <c r="V28" s="58">
        <v>26</v>
      </c>
      <c r="W28" s="59">
        <v>26</v>
      </c>
      <c r="X28" s="51">
        <v>0</v>
      </c>
      <c r="Y28" s="63">
        <v>0</v>
      </c>
      <c r="Z28" s="63">
        <v>0</v>
      </c>
      <c r="AA28" s="50">
        <v>1</v>
      </c>
    </row>
    <row r="29" spans="2:27" ht="17.100000000000001" customHeight="1" x14ac:dyDescent="0.25">
      <c r="B29" s="38">
        <v>747</v>
      </c>
      <c r="C29" s="39">
        <v>6</v>
      </c>
      <c r="D29" s="35" t="s">
        <v>54</v>
      </c>
      <c r="E29" s="30">
        <v>358</v>
      </c>
      <c r="F29" s="26">
        <v>358</v>
      </c>
      <c r="G29" s="26">
        <v>0</v>
      </c>
      <c r="H29" s="26">
        <v>358</v>
      </c>
      <c r="I29" s="57">
        <v>595</v>
      </c>
      <c r="J29" s="63">
        <v>1</v>
      </c>
      <c r="K29" s="63">
        <v>1</v>
      </c>
      <c r="L29" s="63">
        <v>1</v>
      </c>
      <c r="M29" s="63">
        <v>1</v>
      </c>
      <c r="N29" s="63">
        <v>1</v>
      </c>
      <c r="O29" s="63">
        <v>1</v>
      </c>
      <c r="P29" s="63">
        <v>1</v>
      </c>
      <c r="Q29" s="63">
        <v>1</v>
      </c>
      <c r="R29" s="63">
        <v>1</v>
      </c>
      <c r="S29" s="63">
        <v>1</v>
      </c>
      <c r="T29" s="63">
        <v>1</v>
      </c>
      <c r="U29" s="50">
        <v>1</v>
      </c>
      <c r="V29" s="58">
        <v>26</v>
      </c>
      <c r="W29" s="59">
        <v>0</v>
      </c>
      <c r="X29" s="51">
        <v>0</v>
      </c>
      <c r="Y29" s="63">
        <v>0</v>
      </c>
      <c r="Z29" s="63">
        <v>0</v>
      </c>
      <c r="AA29" s="50">
        <v>0</v>
      </c>
    </row>
    <row r="30" spans="2:27" ht="17.100000000000001" customHeight="1" x14ac:dyDescent="0.25">
      <c r="B30" s="38">
        <v>806</v>
      </c>
      <c r="C30" s="39">
        <v>6</v>
      </c>
      <c r="D30" s="35" t="s">
        <v>55</v>
      </c>
      <c r="E30" s="30">
        <v>292</v>
      </c>
      <c r="F30" s="26">
        <v>292</v>
      </c>
      <c r="G30" s="26">
        <v>0</v>
      </c>
      <c r="H30" s="26">
        <v>292</v>
      </c>
      <c r="I30" s="57">
        <v>424</v>
      </c>
      <c r="J30" s="63">
        <v>1</v>
      </c>
      <c r="K30" s="63">
        <v>1</v>
      </c>
      <c r="L30" s="63">
        <v>1</v>
      </c>
      <c r="M30" s="63">
        <v>1</v>
      </c>
      <c r="N30" s="63">
        <v>1</v>
      </c>
      <c r="O30" s="63">
        <v>1</v>
      </c>
      <c r="P30" s="63">
        <v>1</v>
      </c>
      <c r="Q30" s="63">
        <v>1</v>
      </c>
      <c r="R30" s="63">
        <v>1</v>
      </c>
      <c r="S30" s="63">
        <v>1</v>
      </c>
      <c r="T30" s="63">
        <v>1</v>
      </c>
      <c r="U30" s="50">
        <v>1</v>
      </c>
      <c r="V30" s="58">
        <v>26</v>
      </c>
      <c r="W30" s="59">
        <v>26</v>
      </c>
      <c r="X30" s="51">
        <v>0</v>
      </c>
      <c r="Y30" s="63">
        <v>0</v>
      </c>
      <c r="Z30" s="63">
        <v>0</v>
      </c>
      <c r="AA30" s="50">
        <v>0</v>
      </c>
    </row>
    <row r="31" spans="2:27" ht="17.100000000000001" customHeight="1" x14ac:dyDescent="0.25">
      <c r="B31" s="38">
        <v>824</v>
      </c>
      <c r="C31" s="39">
        <v>6</v>
      </c>
      <c r="D31" s="35" t="s">
        <v>56</v>
      </c>
      <c r="E31" s="30">
        <v>521</v>
      </c>
      <c r="F31" s="26">
        <v>521</v>
      </c>
      <c r="G31" s="26">
        <v>0</v>
      </c>
      <c r="H31" s="26">
        <v>521</v>
      </c>
      <c r="I31" s="57">
        <v>684</v>
      </c>
      <c r="J31" s="63">
        <v>1</v>
      </c>
      <c r="K31" s="63">
        <v>1</v>
      </c>
      <c r="L31" s="63">
        <v>1</v>
      </c>
      <c r="M31" s="63">
        <v>1</v>
      </c>
      <c r="N31" s="63">
        <v>1</v>
      </c>
      <c r="O31" s="63">
        <v>1</v>
      </c>
      <c r="P31" s="63">
        <v>1</v>
      </c>
      <c r="Q31" s="63">
        <v>1</v>
      </c>
      <c r="R31" s="63">
        <v>1</v>
      </c>
      <c r="S31" s="63">
        <v>1</v>
      </c>
      <c r="T31" s="63">
        <v>1</v>
      </c>
      <c r="U31" s="50">
        <v>1</v>
      </c>
      <c r="V31" s="58">
        <v>26</v>
      </c>
      <c r="W31" s="59">
        <v>26</v>
      </c>
      <c r="X31" s="51">
        <v>0</v>
      </c>
      <c r="Y31" s="63">
        <v>0</v>
      </c>
      <c r="Z31" s="63">
        <v>0</v>
      </c>
      <c r="AA31" s="50">
        <v>0</v>
      </c>
    </row>
    <row r="32" spans="2:27" ht="17.100000000000001" customHeight="1" x14ac:dyDescent="0.25">
      <c r="B32" s="38">
        <v>826</v>
      </c>
      <c r="C32" s="39">
        <v>6</v>
      </c>
      <c r="D32" s="35" t="s">
        <v>57</v>
      </c>
      <c r="E32" s="30">
        <v>205</v>
      </c>
      <c r="F32" s="26">
        <v>205</v>
      </c>
      <c r="G32" s="26">
        <v>0</v>
      </c>
      <c r="H32" s="26">
        <v>205</v>
      </c>
      <c r="I32" s="57">
        <v>420</v>
      </c>
      <c r="J32" s="63">
        <v>1</v>
      </c>
      <c r="K32" s="63">
        <v>1</v>
      </c>
      <c r="L32" s="63">
        <v>1</v>
      </c>
      <c r="M32" s="63">
        <v>1</v>
      </c>
      <c r="N32" s="63">
        <v>1</v>
      </c>
      <c r="O32" s="63">
        <v>1</v>
      </c>
      <c r="P32" s="63">
        <v>1</v>
      </c>
      <c r="Q32" s="63">
        <v>1</v>
      </c>
      <c r="R32" s="63">
        <v>1</v>
      </c>
      <c r="S32" s="63">
        <v>1</v>
      </c>
      <c r="T32" s="63">
        <v>1</v>
      </c>
      <c r="U32" s="50">
        <v>1</v>
      </c>
      <c r="V32" s="58">
        <v>52</v>
      </c>
      <c r="W32" s="59">
        <v>52</v>
      </c>
      <c r="X32" s="51">
        <v>0</v>
      </c>
      <c r="Y32" s="63">
        <v>0</v>
      </c>
      <c r="Z32" s="63">
        <v>0</v>
      </c>
      <c r="AA32" s="50">
        <v>1</v>
      </c>
    </row>
    <row r="33" spans="2:27" ht="17.100000000000001" customHeight="1" x14ac:dyDescent="0.25">
      <c r="B33" s="38">
        <v>843</v>
      </c>
      <c r="C33" s="39">
        <v>6</v>
      </c>
      <c r="D33" s="35" t="s">
        <v>118</v>
      </c>
      <c r="E33" s="30">
        <v>345</v>
      </c>
      <c r="F33" s="26">
        <v>345</v>
      </c>
      <c r="G33" s="26">
        <v>0</v>
      </c>
      <c r="H33" s="26">
        <v>345</v>
      </c>
      <c r="I33" s="57">
        <v>950</v>
      </c>
      <c r="J33" s="63">
        <v>1</v>
      </c>
      <c r="K33" s="63">
        <v>1</v>
      </c>
      <c r="L33" s="63">
        <v>1</v>
      </c>
      <c r="M33" s="63">
        <v>1</v>
      </c>
      <c r="N33" s="63">
        <v>1</v>
      </c>
      <c r="O33" s="63">
        <v>1</v>
      </c>
      <c r="P33" s="63">
        <v>1</v>
      </c>
      <c r="Q33" s="63">
        <v>1</v>
      </c>
      <c r="R33" s="63">
        <v>1</v>
      </c>
      <c r="S33" s="63">
        <v>1</v>
      </c>
      <c r="T33" s="63">
        <v>1</v>
      </c>
      <c r="U33" s="50">
        <v>0</v>
      </c>
      <c r="V33" s="58">
        <v>26</v>
      </c>
      <c r="W33" s="59">
        <v>26</v>
      </c>
      <c r="X33" s="51">
        <v>0</v>
      </c>
      <c r="Y33" s="63">
        <v>0</v>
      </c>
      <c r="Z33" s="63">
        <v>0</v>
      </c>
      <c r="AA33" s="50">
        <v>0</v>
      </c>
    </row>
    <row r="34" spans="2:27" ht="17.100000000000001" customHeight="1" x14ac:dyDescent="0.25">
      <c r="B34" s="38">
        <v>846</v>
      </c>
      <c r="C34" s="39">
        <v>6</v>
      </c>
      <c r="D34" s="35" t="s">
        <v>58</v>
      </c>
      <c r="E34" s="30">
        <v>357</v>
      </c>
      <c r="F34" s="26">
        <v>357</v>
      </c>
      <c r="G34" s="26">
        <v>0</v>
      </c>
      <c r="H34" s="26">
        <v>357</v>
      </c>
      <c r="I34" s="57">
        <v>586</v>
      </c>
      <c r="J34" s="63">
        <v>1</v>
      </c>
      <c r="K34" s="63">
        <v>1</v>
      </c>
      <c r="L34" s="63">
        <v>1</v>
      </c>
      <c r="M34" s="63">
        <v>1</v>
      </c>
      <c r="N34" s="63">
        <v>1</v>
      </c>
      <c r="O34" s="63">
        <v>1</v>
      </c>
      <c r="P34" s="63">
        <v>1</v>
      </c>
      <c r="Q34" s="63">
        <v>1</v>
      </c>
      <c r="R34" s="63">
        <v>1</v>
      </c>
      <c r="S34" s="63">
        <v>1</v>
      </c>
      <c r="T34" s="63">
        <v>1</v>
      </c>
      <c r="U34" s="50">
        <v>1</v>
      </c>
      <c r="V34" s="58">
        <v>26</v>
      </c>
      <c r="W34" s="59">
        <v>0</v>
      </c>
      <c r="X34" s="51">
        <v>0</v>
      </c>
      <c r="Y34" s="63">
        <v>0</v>
      </c>
      <c r="Z34" s="63">
        <v>0</v>
      </c>
      <c r="AA34" s="50">
        <v>0</v>
      </c>
    </row>
    <row r="35" spans="2:27" ht="17.100000000000001" customHeight="1" x14ac:dyDescent="0.25">
      <c r="B35" s="38">
        <v>888</v>
      </c>
      <c r="C35" s="39">
        <v>6</v>
      </c>
      <c r="D35" s="35" t="s">
        <v>59</v>
      </c>
      <c r="E35" s="30">
        <v>1412</v>
      </c>
      <c r="F35" s="26">
        <v>1412</v>
      </c>
      <c r="G35" s="26">
        <v>0</v>
      </c>
      <c r="H35" s="26">
        <v>1412</v>
      </c>
      <c r="I35" s="57">
        <v>2599</v>
      </c>
      <c r="J35" s="63">
        <v>1</v>
      </c>
      <c r="K35" s="63">
        <v>1</v>
      </c>
      <c r="L35" s="63">
        <v>1</v>
      </c>
      <c r="M35" s="63">
        <v>1</v>
      </c>
      <c r="N35" s="63">
        <v>1</v>
      </c>
      <c r="O35" s="63">
        <v>0</v>
      </c>
      <c r="P35" s="63">
        <v>0</v>
      </c>
      <c r="Q35" s="63">
        <v>1</v>
      </c>
      <c r="R35" s="63">
        <v>1</v>
      </c>
      <c r="S35" s="63">
        <v>0</v>
      </c>
      <c r="T35" s="63">
        <v>0</v>
      </c>
      <c r="U35" s="50">
        <v>1</v>
      </c>
      <c r="V35" s="58">
        <v>52</v>
      </c>
      <c r="W35" s="59">
        <v>0</v>
      </c>
      <c r="X35" s="51">
        <v>1</v>
      </c>
      <c r="Y35" s="63">
        <v>0</v>
      </c>
      <c r="Z35" s="63">
        <v>1</v>
      </c>
      <c r="AA35" s="50">
        <v>0</v>
      </c>
    </row>
    <row r="36" spans="2:27" ht="17.100000000000001" customHeight="1" x14ac:dyDescent="0.25">
      <c r="B36" s="38">
        <v>891</v>
      </c>
      <c r="C36" s="39">
        <v>6</v>
      </c>
      <c r="D36" s="35" t="s">
        <v>60</v>
      </c>
      <c r="E36" s="30">
        <v>1499</v>
      </c>
      <c r="F36" s="26">
        <v>1499</v>
      </c>
      <c r="G36" s="26">
        <v>0</v>
      </c>
      <c r="H36" s="26">
        <v>1499</v>
      </c>
      <c r="I36" s="57">
        <v>2849</v>
      </c>
      <c r="J36" s="63">
        <v>1</v>
      </c>
      <c r="K36" s="63">
        <v>1</v>
      </c>
      <c r="L36" s="63">
        <v>1</v>
      </c>
      <c r="M36" s="63">
        <v>1</v>
      </c>
      <c r="N36" s="63">
        <v>1</v>
      </c>
      <c r="O36" s="63">
        <v>0</v>
      </c>
      <c r="P36" s="63">
        <v>1</v>
      </c>
      <c r="Q36" s="63">
        <v>0</v>
      </c>
      <c r="R36" s="63">
        <v>0</v>
      </c>
      <c r="S36" s="63">
        <v>0</v>
      </c>
      <c r="T36" s="63">
        <v>0</v>
      </c>
      <c r="U36" s="50">
        <v>0</v>
      </c>
      <c r="V36" s="58">
        <v>26</v>
      </c>
      <c r="W36" s="59">
        <v>26</v>
      </c>
      <c r="X36" s="51">
        <v>1</v>
      </c>
      <c r="Y36" s="63">
        <v>0</v>
      </c>
      <c r="Z36" s="63">
        <v>1</v>
      </c>
      <c r="AA36" s="50">
        <v>0</v>
      </c>
    </row>
    <row r="37" spans="2:27" ht="17.100000000000001" customHeight="1" x14ac:dyDescent="0.25">
      <c r="B37" s="38">
        <v>904</v>
      </c>
      <c r="C37" s="39">
        <v>6</v>
      </c>
      <c r="D37" s="35" t="s">
        <v>61</v>
      </c>
      <c r="E37" s="30">
        <v>437</v>
      </c>
      <c r="F37" s="26">
        <v>437</v>
      </c>
      <c r="G37" s="26">
        <v>0</v>
      </c>
      <c r="H37" s="26">
        <v>437</v>
      </c>
      <c r="I37" s="57">
        <v>700</v>
      </c>
      <c r="J37" s="63">
        <v>1</v>
      </c>
      <c r="K37" s="63">
        <v>1</v>
      </c>
      <c r="L37" s="63">
        <v>1</v>
      </c>
      <c r="M37" s="63">
        <v>0</v>
      </c>
      <c r="N37" s="63">
        <v>1</v>
      </c>
      <c r="O37" s="63">
        <v>0</v>
      </c>
      <c r="P37" s="63">
        <v>0</v>
      </c>
      <c r="Q37" s="63">
        <v>1</v>
      </c>
      <c r="R37" s="63">
        <v>1</v>
      </c>
      <c r="S37" s="63">
        <v>1</v>
      </c>
      <c r="T37" s="63">
        <v>1</v>
      </c>
      <c r="U37" s="50">
        <v>1</v>
      </c>
      <c r="V37" s="58">
        <v>52</v>
      </c>
      <c r="W37" s="59">
        <v>52</v>
      </c>
      <c r="X37" s="51">
        <v>0</v>
      </c>
      <c r="Y37" s="63">
        <v>0</v>
      </c>
      <c r="Z37" s="63">
        <v>0</v>
      </c>
      <c r="AA37" s="50">
        <v>0</v>
      </c>
    </row>
    <row r="38" spans="2:27" ht="17.100000000000001" customHeight="1" x14ac:dyDescent="0.25">
      <c r="B38" s="38">
        <v>917</v>
      </c>
      <c r="C38" s="39">
        <v>6</v>
      </c>
      <c r="D38" s="35" t="s">
        <v>62</v>
      </c>
      <c r="E38" s="30">
        <v>1042</v>
      </c>
      <c r="F38" s="26">
        <v>1042</v>
      </c>
      <c r="G38" s="26">
        <v>0</v>
      </c>
      <c r="H38" s="26">
        <v>1042</v>
      </c>
      <c r="I38" s="57">
        <v>1253</v>
      </c>
      <c r="J38" s="63">
        <v>1</v>
      </c>
      <c r="K38" s="63">
        <v>1</v>
      </c>
      <c r="L38" s="63">
        <v>1</v>
      </c>
      <c r="M38" s="63">
        <v>0</v>
      </c>
      <c r="N38" s="63">
        <v>1</v>
      </c>
      <c r="O38" s="63">
        <v>1</v>
      </c>
      <c r="P38" s="63">
        <v>1</v>
      </c>
      <c r="Q38" s="63">
        <v>1</v>
      </c>
      <c r="R38" s="63">
        <v>1</v>
      </c>
      <c r="S38" s="63">
        <v>0</v>
      </c>
      <c r="T38" s="63">
        <v>0</v>
      </c>
      <c r="U38" s="50">
        <v>0</v>
      </c>
      <c r="V38" s="58">
        <v>52</v>
      </c>
      <c r="W38" s="59">
        <v>52</v>
      </c>
      <c r="X38" s="51">
        <v>0</v>
      </c>
      <c r="Y38" s="63">
        <v>0</v>
      </c>
      <c r="Z38" s="63">
        <v>0</v>
      </c>
      <c r="AA38" s="50">
        <v>0</v>
      </c>
    </row>
    <row r="39" spans="2:27" ht="17.100000000000001" customHeight="1" x14ac:dyDescent="0.25">
      <c r="B39" s="38">
        <v>957</v>
      </c>
      <c r="C39" s="39">
        <v>6</v>
      </c>
      <c r="D39" s="35" t="s">
        <v>63</v>
      </c>
      <c r="E39" s="30">
        <v>685</v>
      </c>
      <c r="F39" s="26">
        <v>685</v>
      </c>
      <c r="G39" s="26">
        <v>0</v>
      </c>
      <c r="H39" s="26">
        <v>685</v>
      </c>
      <c r="I39" s="57">
        <v>1136</v>
      </c>
      <c r="J39" s="63">
        <v>1</v>
      </c>
      <c r="K39" s="63">
        <v>1</v>
      </c>
      <c r="L39" s="63">
        <v>1</v>
      </c>
      <c r="M39" s="63">
        <v>0</v>
      </c>
      <c r="N39" s="63">
        <v>1</v>
      </c>
      <c r="O39" s="63">
        <v>1</v>
      </c>
      <c r="P39" s="63">
        <v>1</v>
      </c>
      <c r="Q39" s="63">
        <v>0</v>
      </c>
      <c r="R39" s="63">
        <v>0</v>
      </c>
      <c r="S39" s="63">
        <v>0</v>
      </c>
      <c r="T39" s="63">
        <v>0</v>
      </c>
      <c r="U39" s="50">
        <v>0</v>
      </c>
      <c r="V39" s="58">
        <v>26</v>
      </c>
      <c r="W39" s="59">
        <v>0</v>
      </c>
      <c r="X39" s="51">
        <v>1</v>
      </c>
      <c r="Y39" s="63">
        <v>0</v>
      </c>
      <c r="Z39" s="63">
        <v>1</v>
      </c>
      <c r="AA39" s="50">
        <v>0</v>
      </c>
    </row>
    <row r="40" spans="2:27" ht="17.100000000000001" customHeight="1" x14ac:dyDescent="0.25">
      <c r="B40" s="38">
        <v>959</v>
      </c>
      <c r="C40" s="39">
        <v>6</v>
      </c>
      <c r="D40" s="35" t="s">
        <v>64</v>
      </c>
      <c r="E40" s="31">
        <v>2246</v>
      </c>
      <c r="F40" s="26">
        <v>2246</v>
      </c>
      <c r="G40" s="26">
        <v>0</v>
      </c>
      <c r="H40" s="26">
        <v>2246</v>
      </c>
      <c r="I40" s="57">
        <v>4946</v>
      </c>
      <c r="J40" s="63">
        <v>1</v>
      </c>
      <c r="K40" s="63">
        <v>1</v>
      </c>
      <c r="L40" s="63">
        <v>1</v>
      </c>
      <c r="M40" s="63">
        <v>1</v>
      </c>
      <c r="N40" s="63">
        <v>1</v>
      </c>
      <c r="O40" s="63">
        <v>1</v>
      </c>
      <c r="P40" s="63">
        <v>1</v>
      </c>
      <c r="Q40" s="63">
        <v>1</v>
      </c>
      <c r="R40" s="63">
        <v>1</v>
      </c>
      <c r="S40" s="63">
        <v>1</v>
      </c>
      <c r="T40" s="63">
        <v>0</v>
      </c>
      <c r="U40" s="50">
        <v>0</v>
      </c>
      <c r="V40" s="58">
        <v>26</v>
      </c>
      <c r="W40" s="59">
        <v>26</v>
      </c>
      <c r="X40" s="51">
        <v>1</v>
      </c>
      <c r="Y40" s="63">
        <v>1</v>
      </c>
      <c r="Z40" s="63">
        <v>0</v>
      </c>
      <c r="AA40" s="50">
        <v>0</v>
      </c>
    </row>
    <row r="41" spans="2:27" ht="17.100000000000001" customHeight="1" x14ac:dyDescent="0.25">
      <c r="B41" s="38">
        <v>988</v>
      </c>
      <c r="C41" s="39">
        <v>6</v>
      </c>
      <c r="D41" s="35" t="s">
        <v>65</v>
      </c>
      <c r="E41" s="30">
        <v>895</v>
      </c>
      <c r="F41" s="26">
        <v>895</v>
      </c>
      <c r="G41" s="26">
        <v>0</v>
      </c>
      <c r="H41" s="26">
        <v>895</v>
      </c>
      <c r="I41" s="57">
        <v>2356</v>
      </c>
      <c r="J41" s="63">
        <v>1</v>
      </c>
      <c r="K41" s="63">
        <v>1</v>
      </c>
      <c r="L41" s="63">
        <v>0</v>
      </c>
      <c r="M41" s="63">
        <v>0</v>
      </c>
      <c r="N41" s="63">
        <v>1</v>
      </c>
      <c r="O41" s="63">
        <v>0</v>
      </c>
      <c r="P41" s="63">
        <v>1</v>
      </c>
      <c r="Q41" s="63">
        <v>0</v>
      </c>
      <c r="R41" s="63">
        <v>1</v>
      </c>
      <c r="S41" s="63">
        <v>0</v>
      </c>
      <c r="T41" s="63">
        <v>0</v>
      </c>
      <c r="U41" s="50">
        <v>0</v>
      </c>
      <c r="V41" s="58">
        <v>26</v>
      </c>
      <c r="W41" s="59">
        <v>0</v>
      </c>
      <c r="X41" s="51">
        <v>0</v>
      </c>
      <c r="Y41" s="63">
        <v>0</v>
      </c>
      <c r="Z41" s="63">
        <v>0</v>
      </c>
      <c r="AA41" s="50">
        <v>1</v>
      </c>
    </row>
    <row r="42" spans="2:27" ht="17.100000000000001" customHeight="1" x14ac:dyDescent="0.25">
      <c r="B42" s="38">
        <v>39</v>
      </c>
      <c r="C42" s="39">
        <v>7</v>
      </c>
      <c r="D42" s="35" t="s">
        <v>66</v>
      </c>
      <c r="E42" s="30">
        <v>2361</v>
      </c>
      <c r="F42" s="26">
        <v>2361</v>
      </c>
      <c r="G42" s="26">
        <v>0</v>
      </c>
      <c r="H42" s="26">
        <v>2361</v>
      </c>
      <c r="I42" s="57">
        <v>4057</v>
      </c>
      <c r="J42" s="63">
        <v>1</v>
      </c>
      <c r="K42" s="63">
        <v>1</v>
      </c>
      <c r="L42" s="63">
        <v>1</v>
      </c>
      <c r="M42" s="63">
        <v>1</v>
      </c>
      <c r="N42" s="63">
        <v>1</v>
      </c>
      <c r="O42" s="63">
        <v>0</v>
      </c>
      <c r="P42" s="63">
        <v>1</v>
      </c>
      <c r="Q42" s="63">
        <v>1</v>
      </c>
      <c r="R42" s="63">
        <v>0</v>
      </c>
      <c r="S42" s="63">
        <v>0</v>
      </c>
      <c r="T42" s="63">
        <v>0</v>
      </c>
      <c r="U42" s="50">
        <v>0</v>
      </c>
      <c r="V42" s="58">
        <v>26</v>
      </c>
      <c r="W42" s="59">
        <v>0</v>
      </c>
      <c r="X42" s="51">
        <v>1</v>
      </c>
      <c r="Y42" s="63">
        <v>1</v>
      </c>
      <c r="Z42" s="63">
        <v>0</v>
      </c>
      <c r="AA42" s="50">
        <v>0</v>
      </c>
    </row>
    <row r="43" spans="2:27" ht="17.100000000000001" customHeight="1" x14ac:dyDescent="0.25">
      <c r="B43" s="38">
        <v>59</v>
      </c>
      <c r="C43" s="39">
        <v>7</v>
      </c>
      <c r="D43" s="35" t="s">
        <v>67</v>
      </c>
      <c r="E43" s="30">
        <v>3190</v>
      </c>
      <c r="F43" s="26">
        <v>3190</v>
      </c>
      <c r="G43" s="26">
        <v>0</v>
      </c>
      <c r="H43" s="26">
        <v>3190</v>
      </c>
      <c r="I43" s="57">
        <v>4627</v>
      </c>
      <c r="J43" s="63">
        <v>1</v>
      </c>
      <c r="K43" s="63">
        <v>1</v>
      </c>
      <c r="L43" s="63">
        <v>1</v>
      </c>
      <c r="M43" s="63">
        <v>0</v>
      </c>
      <c r="N43" s="63">
        <v>1</v>
      </c>
      <c r="O43" s="63">
        <v>0</v>
      </c>
      <c r="P43" s="63">
        <v>0</v>
      </c>
      <c r="Q43" s="63">
        <v>1</v>
      </c>
      <c r="R43" s="63">
        <v>1</v>
      </c>
      <c r="S43" s="63">
        <v>1</v>
      </c>
      <c r="T43" s="63">
        <v>0</v>
      </c>
      <c r="U43" s="50">
        <v>0</v>
      </c>
      <c r="V43" s="58">
        <v>26</v>
      </c>
      <c r="W43" s="59">
        <v>0</v>
      </c>
      <c r="X43" s="51">
        <v>1</v>
      </c>
      <c r="Y43" s="63">
        <v>1</v>
      </c>
      <c r="Z43" s="63">
        <v>0</v>
      </c>
      <c r="AA43" s="50">
        <v>0</v>
      </c>
    </row>
    <row r="44" spans="2:27" ht="17.100000000000001" customHeight="1" x14ac:dyDescent="0.25">
      <c r="B44" s="38">
        <v>205</v>
      </c>
      <c r="C44" s="39">
        <v>7</v>
      </c>
      <c r="D44" s="35" t="s">
        <v>68</v>
      </c>
      <c r="E44" s="31">
        <v>7904</v>
      </c>
      <c r="F44" s="26">
        <v>7853</v>
      </c>
      <c r="G44" s="26">
        <v>51</v>
      </c>
      <c r="H44" s="26">
        <v>7904</v>
      </c>
      <c r="I44" s="57">
        <v>10883</v>
      </c>
      <c r="J44" s="63">
        <v>1</v>
      </c>
      <c r="K44" s="63">
        <v>1</v>
      </c>
      <c r="L44" s="63">
        <v>0</v>
      </c>
      <c r="M44" s="63">
        <v>0</v>
      </c>
      <c r="N44" s="63">
        <v>1</v>
      </c>
      <c r="O44" s="63">
        <v>0</v>
      </c>
      <c r="P44" s="63">
        <v>0</v>
      </c>
      <c r="Q44" s="63">
        <v>1</v>
      </c>
      <c r="R44" s="63">
        <v>1</v>
      </c>
      <c r="S44" s="63">
        <v>0</v>
      </c>
      <c r="T44" s="63">
        <v>0</v>
      </c>
      <c r="U44" s="50">
        <v>0</v>
      </c>
      <c r="V44" s="58">
        <v>52</v>
      </c>
      <c r="W44" s="59">
        <v>0</v>
      </c>
      <c r="X44" s="51">
        <v>1</v>
      </c>
      <c r="Y44" s="63">
        <v>1</v>
      </c>
      <c r="Z44" s="63">
        <v>0</v>
      </c>
      <c r="AA44" s="50">
        <v>1</v>
      </c>
    </row>
    <row r="45" spans="2:27" ht="17.100000000000001" customHeight="1" x14ac:dyDescent="0.25">
      <c r="B45" s="38">
        <v>238</v>
      </c>
      <c r="C45" s="39">
        <v>7</v>
      </c>
      <c r="D45" s="35" t="s">
        <v>69</v>
      </c>
      <c r="E45" s="31">
        <v>422</v>
      </c>
      <c r="F45" s="26">
        <v>422</v>
      </c>
      <c r="G45" s="26">
        <v>0</v>
      </c>
      <c r="H45" s="26">
        <v>422</v>
      </c>
      <c r="I45" s="57">
        <v>634</v>
      </c>
      <c r="J45" s="63">
        <v>1</v>
      </c>
      <c r="K45" s="63">
        <v>1</v>
      </c>
      <c r="L45" s="63">
        <v>0</v>
      </c>
      <c r="M45" s="63">
        <v>0</v>
      </c>
      <c r="N45" s="63">
        <v>1</v>
      </c>
      <c r="O45" s="63">
        <v>1</v>
      </c>
      <c r="P45" s="63">
        <v>1</v>
      </c>
      <c r="Q45" s="63">
        <v>1</v>
      </c>
      <c r="R45" s="63">
        <v>1</v>
      </c>
      <c r="S45" s="63">
        <v>1</v>
      </c>
      <c r="T45" s="63">
        <v>0</v>
      </c>
      <c r="U45" s="50">
        <v>0</v>
      </c>
      <c r="V45" s="58">
        <v>52</v>
      </c>
      <c r="W45" s="59">
        <v>52</v>
      </c>
      <c r="X45" s="51">
        <v>1</v>
      </c>
      <c r="Y45" s="63">
        <v>1</v>
      </c>
      <c r="Z45" s="63">
        <v>0</v>
      </c>
      <c r="AA45" s="50">
        <v>1</v>
      </c>
    </row>
    <row r="46" spans="2:27" ht="17.100000000000001" customHeight="1" x14ac:dyDescent="0.25">
      <c r="B46" s="38">
        <v>239</v>
      </c>
      <c r="C46" s="39">
        <v>7</v>
      </c>
      <c r="D46" s="35" t="s">
        <v>70</v>
      </c>
      <c r="E46" s="30">
        <v>20755</v>
      </c>
      <c r="F46" s="26">
        <v>18598</v>
      </c>
      <c r="G46" s="26">
        <v>1363</v>
      </c>
      <c r="H46" s="26">
        <v>19961</v>
      </c>
      <c r="I46" s="57">
        <v>43139</v>
      </c>
      <c r="J46" s="63">
        <v>1</v>
      </c>
      <c r="K46" s="63">
        <v>1</v>
      </c>
      <c r="L46" s="63">
        <v>1</v>
      </c>
      <c r="M46" s="63">
        <v>1</v>
      </c>
      <c r="N46" s="63">
        <v>1</v>
      </c>
      <c r="O46" s="63">
        <v>1</v>
      </c>
      <c r="P46" s="63">
        <v>1</v>
      </c>
      <c r="Q46" s="63">
        <v>1</v>
      </c>
      <c r="R46" s="63">
        <v>1</v>
      </c>
      <c r="S46" s="63">
        <v>1</v>
      </c>
      <c r="T46" s="63">
        <v>0</v>
      </c>
      <c r="U46" s="50">
        <v>1</v>
      </c>
      <c r="V46" s="58">
        <v>26</v>
      </c>
      <c r="W46" s="59">
        <v>26</v>
      </c>
      <c r="X46" s="51">
        <v>1</v>
      </c>
      <c r="Y46" s="63">
        <v>1</v>
      </c>
      <c r="Z46" s="63">
        <v>0</v>
      </c>
      <c r="AA46" s="50">
        <v>1</v>
      </c>
    </row>
    <row r="47" spans="2:27" ht="17.100000000000001" customHeight="1" x14ac:dyDescent="0.25">
      <c r="B47" s="38">
        <v>282</v>
      </c>
      <c r="C47" s="39">
        <v>7</v>
      </c>
      <c r="D47" s="35" t="s">
        <v>71</v>
      </c>
      <c r="E47" s="31">
        <v>1461</v>
      </c>
      <c r="F47" s="26">
        <v>431</v>
      </c>
      <c r="G47" s="26">
        <v>1030</v>
      </c>
      <c r="H47" s="26">
        <v>1461</v>
      </c>
      <c r="I47" s="57">
        <v>3054</v>
      </c>
      <c r="J47" s="63">
        <v>1</v>
      </c>
      <c r="K47" s="63">
        <v>1</v>
      </c>
      <c r="L47" s="63">
        <v>0</v>
      </c>
      <c r="M47" s="63">
        <v>0</v>
      </c>
      <c r="N47" s="63">
        <v>1</v>
      </c>
      <c r="O47" s="63">
        <v>1</v>
      </c>
      <c r="P47" s="63">
        <v>1</v>
      </c>
      <c r="Q47" s="63">
        <v>1</v>
      </c>
      <c r="R47" s="63">
        <v>1</v>
      </c>
      <c r="S47" s="63">
        <v>1</v>
      </c>
      <c r="T47" s="63">
        <v>0</v>
      </c>
      <c r="U47" s="50">
        <v>0</v>
      </c>
      <c r="V47" s="58">
        <v>52</v>
      </c>
      <c r="W47" s="59">
        <v>52</v>
      </c>
      <c r="X47" s="51">
        <v>1</v>
      </c>
      <c r="Y47" s="63">
        <v>1</v>
      </c>
      <c r="Z47" s="63">
        <v>0</v>
      </c>
      <c r="AA47" s="50">
        <v>0</v>
      </c>
    </row>
    <row r="48" spans="2:27" ht="17.100000000000001" customHeight="1" x14ac:dyDescent="0.25">
      <c r="B48" s="38">
        <v>296</v>
      </c>
      <c r="C48" s="39">
        <v>7</v>
      </c>
      <c r="D48" s="35" t="s">
        <v>72</v>
      </c>
      <c r="E48" s="30">
        <v>10792</v>
      </c>
      <c r="F48" s="26">
        <v>10792</v>
      </c>
      <c r="G48" s="26">
        <v>0</v>
      </c>
      <c r="H48" s="26">
        <v>10792</v>
      </c>
      <c r="I48" s="57">
        <v>20188</v>
      </c>
      <c r="J48" s="63">
        <v>1</v>
      </c>
      <c r="K48" s="63">
        <v>1</v>
      </c>
      <c r="L48" s="63">
        <v>1</v>
      </c>
      <c r="M48" s="63">
        <v>1</v>
      </c>
      <c r="N48" s="63">
        <v>1</v>
      </c>
      <c r="O48" s="63">
        <v>0</v>
      </c>
      <c r="P48" s="63">
        <v>0</v>
      </c>
      <c r="Q48" s="63">
        <v>1</v>
      </c>
      <c r="R48" s="63">
        <v>1</v>
      </c>
      <c r="S48" s="63">
        <v>1</v>
      </c>
      <c r="T48" s="63">
        <v>1</v>
      </c>
      <c r="U48" s="50">
        <v>0</v>
      </c>
      <c r="V48" s="58">
        <v>52</v>
      </c>
      <c r="W48" s="59">
        <v>52</v>
      </c>
      <c r="X48" s="51">
        <v>1</v>
      </c>
      <c r="Y48" s="63">
        <v>0</v>
      </c>
      <c r="Z48" s="63">
        <v>1</v>
      </c>
      <c r="AA48" s="50">
        <v>0</v>
      </c>
    </row>
    <row r="49" spans="2:27" ht="17.100000000000001" customHeight="1" x14ac:dyDescent="0.25">
      <c r="B49" s="38">
        <v>325</v>
      </c>
      <c r="C49" s="39">
        <v>7</v>
      </c>
      <c r="D49" s="35" t="s">
        <v>73</v>
      </c>
      <c r="E49" s="30">
        <v>3736</v>
      </c>
      <c r="F49" s="26">
        <v>3736</v>
      </c>
      <c r="G49" s="26">
        <v>0</v>
      </c>
      <c r="H49" s="26">
        <v>3736</v>
      </c>
      <c r="I49" s="57">
        <v>7225</v>
      </c>
      <c r="J49" s="63">
        <v>1</v>
      </c>
      <c r="K49" s="63">
        <v>1</v>
      </c>
      <c r="L49" s="63">
        <v>1</v>
      </c>
      <c r="M49" s="63">
        <v>1</v>
      </c>
      <c r="N49" s="63">
        <v>1</v>
      </c>
      <c r="O49" s="63">
        <v>1</v>
      </c>
      <c r="P49" s="63">
        <v>1</v>
      </c>
      <c r="Q49" s="63">
        <v>1</v>
      </c>
      <c r="R49" s="63">
        <v>1</v>
      </c>
      <c r="S49" s="63">
        <v>1</v>
      </c>
      <c r="T49" s="63">
        <v>0</v>
      </c>
      <c r="U49" s="50">
        <v>1</v>
      </c>
      <c r="V49" s="58">
        <v>52</v>
      </c>
      <c r="W49" s="59">
        <v>52</v>
      </c>
      <c r="X49" s="51">
        <v>1</v>
      </c>
      <c r="Y49" s="63">
        <v>0</v>
      </c>
      <c r="Z49" s="63">
        <v>1</v>
      </c>
      <c r="AA49" s="50">
        <v>0</v>
      </c>
    </row>
    <row r="50" spans="2:27" ht="17.100000000000001" customHeight="1" x14ac:dyDescent="0.25">
      <c r="B50" s="38">
        <v>434</v>
      </c>
      <c r="C50" s="39">
        <v>7</v>
      </c>
      <c r="D50" s="35" t="s">
        <v>74</v>
      </c>
      <c r="E50" s="31">
        <v>3569</v>
      </c>
      <c r="F50" s="26">
        <v>3569</v>
      </c>
      <c r="G50" s="26">
        <v>0</v>
      </c>
      <c r="H50" s="26">
        <v>3569</v>
      </c>
      <c r="I50" s="57">
        <v>7734</v>
      </c>
      <c r="J50" s="63">
        <v>1</v>
      </c>
      <c r="K50" s="63">
        <v>1</v>
      </c>
      <c r="L50" s="63">
        <v>0</v>
      </c>
      <c r="M50" s="63">
        <v>0</v>
      </c>
      <c r="N50" s="63">
        <v>1</v>
      </c>
      <c r="O50" s="63">
        <v>1</v>
      </c>
      <c r="P50" s="63">
        <v>1</v>
      </c>
      <c r="Q50" s="63">
        <v>1</v>
      </c>
      <c r="R50" s="63">
        <v>1</v>
      </c>
      <c r="S50" s="63">
        <v>0</v>
      </c>
      <c r="T50" s="63">
        <v>0</v>
      </c>
      <c r="U50" s="50">
        <v>0</v>
      </c>
      <c r="V50" s="58">
        <v>52</v>
      </c>
      <c r="W50" s="59">
        <v>52</v>
      </c>
      <c r="X50" s="51">
        <v>1</v>
      </c>
      <c r="Y50" s="63">
        <v>1</v>
      </c>
      <c r="Z50" s="63">
        <v>0</v>
      </c>
      <c r="AA50" s="50">
        <v>1</v>
      </c>
    </row>
    <row r="51" spans="2:27" ht="17.100000000000001" customHeight="1" x14ac:dyDescent="0.25">
      <c r="B51" s="38">
        <v>711</v>
      </c>
      <c r="C51" s="39">
        <v>7</v>
      </c>
      <c r="D51" s="35" t="s">
        <v>75</v>
      </c>
      <c r="E51" s="30">
        <v>1944</v>
      </c>
      <c r="F51" s="26">
        <v>1944</v>
      </c>
      <c r="G51" s="26">
        <v>0</v>
      </c>
      <c r="H51" s="26">
        <v>1944</v>
      </c>
      <c r="I51" s="57">
        <v>3881</v>
      </c>
      <c r="J51" s="63">
        <v>1</v>
      </c>
      <c r="K51" s="63">
        <v>1</v>
      </c>
      <c r="L51" s="63">
        <v>1</v>
      </c>
      <c r="M51" s="63">
        <v>1</v>
      </c>
      <c r="N51" s="63">
        <v>1</v>
      </c>
      <c r="O51" s="63">
        <v>1</v>
      </c>
      <c r="P51" s="63">
        <v>1</v>
      </c>
      <c r="Q51" s="63">
        <v>1</v>
      </c>
      <c r="R51" s="63">
        <v>0</v>
      </c>
      <c r="S51" s="63">
        <v>0</v>
      </c>
      <c r="T51" s="63">
        <v>0</v>
      </c>
      <c r="U51" s="50">
        <v>0</v>
      </c>
      <c r="V51" s="58">
        <v>52</v>
      </c>
      <c r="W51" s="59">
        <v>52</v>
      </c>
      <c r="X51" s="51">
        <v>1</v>
      </c>
      <c r="Y51" s="63">
        <v>1</v>
      </c>
      <c r="Z51" s="63">
        <v>0</v>
      </c>
      <c r="AA51" s="50">
        <v>0</v>
      </c>
    </row>
    <row r="52" spans="2:27" ht="17.100000000000001" customHeight="1" x14ac:dyDescent="0.25">
      <c r="B52" s="38">
        <v>718</v>
      </c>
      <c r="C52" s="39">
        <v>7</v>
      </c>
      <c r="D52" s="35" t="s">
        <v>76</v>
      </c>
      <c r="E52" s="30">
        <v>292</v>
      </c>
      <c r="F52" s="26">
        <v>292</v>
      </c>
      <c r="G52" s="26">
        <v>0</v>
      </c>
      <c r="H52" s="26">
        <v>292</v>
      </c>
      <c r="I52" s="57">
        <v>961</v>
      </c>
      <c r="J52" s="63">
        <v>1</v>
      </c>
      <c r="K52" s="63">
        <v>1</v>
      </c>
      <c r="L52" s="63">
        <v>1</v>
      </c>
      <c r="M52" s="63">
        <v>1</v>
      </c>
      <c r="N52" s="63">
        <v>1</v>
      </c>
      <c r="O52" s="63">
        <v>0</v>
      </c>
      <c r="P52" s="63">
        <v>0</v>
      </c>
      <c r="Q52" s="63">
        <v>0</v>
      </c>
      <c r="R52" s="63">
        <v>0</v>
      </c>
      <c r="S52" s="63">
        <v>0</v>
      </c>
      <c r="T52" s="63">
        <v>0</v>
      </c>
      <c r="U52" s="50">
        <v>0</v>
      </c>
      <c r="V52" s="58">
        <v>52</v>
      </c>
      <c r="W52" s="59">
        <v>52</v>
      </c>
      <c r="X52" s="51">
        <v>0</v>
      </c>
      <c r="Y52" s="63">
        <v>0</v>
      </c>
      <c r="Z52" s="63">
        <v>0</v>
      </c>
      <c r="AA52" s="50">
        <v>1</v>
      </c>
    </row>
    <row r="53" spans="2:27" ht="17.100000000000001" customHeight="1" x14ac:dyDescent="0.25">
      <c r="B53" s="38">
        <v>736</v>
      </c>
      <c r="C53" s="39">
        <v>7</v>
      </c>
      <c r="D53" s="35" t="s">
        <v>77</v>
      </c>
      <c r="E53" s="30">
        <v>1506</v>
      </c>
      <c r="F53" s="26">
        <v>1506</v>
      </c>
      <c r="G53" s="26">
        <v>0</v>
      </c>
      <c r="H53" s="26">
        <v>1506</v>
      </c>
      <c r="I53" s="57">
        <v>2885</v>
      </c>
      <c r="J53" s="63">
        <v>1</v>
      </c>
      <c r="K53" s="63">
        <v>1</v>
      </c>
      <c r="L53" s="63">
        <v>1</v>
      </c>
      <c r="M53" s="63">
        <v>1</v>
      </c>
      <c r="N53" s="63">
        <v>1</v>
      </c>
      <c r="O53" s="63">
        <v>1</v>
      </c>
      <c r="P53" s="63">
        <v>1</v>
      </c>
      <c r="Q53" s="63">
        <v>1</v>
      </c>
      <c r="R53" s="63">
        <v>1</v>
      </c>
      <c r="S53" s="63">
        <v>1</v>
      </c>
      <c r="T53" s="63">
        <v>0</v>
      </c>
      <c r="U53" s="50">
        <v>1</v>
      </c>
      <c r="V53" s="58">
        <v>52</v>
      </c>
      <c r="W53" s="59">
        <v>52</v>
      </c>
      <c r="X53" s="51">
        <v>1</v>
      </c>
      <c r="Y53" s="63">
        <v>0</v>
      </c>
      <c r="Z53" s="63">
        <v>1</v>
      </c>
      <c r="AA53" s="50">
        <v>0</v>
      </c>
    </row>
    <row r="54" spans="2:27" ht="17.100000000000001" customHeight="1" x14ac:dyDescent="0.25">
      <c r="B54" s="38">
        <v>928</v>
      </c>
      <c r="C54" s="39">
        <v>7</v>
      </c>
      <c r="D54" s="35" t="s">
        <v>99</v>
      </c>
      <c r="E54" s="30">
        <v>928</v>
      </c>
      <c r="F54" s="26">
        <v>425</v>
      </c>
      <c r="G54" s="26">
        <v>503</v>
      </c>
      <c r="H54" s="26">
        <v>928</v>
      </c>
      <c r="I54" s="57">
        <v>862</v>
      </c>
      <c r="J54" s="63">
        <v>1</v>
      </c>
      <c r="K54" s="63">
        <v>1</v>
      </c>
      <c r="L54" s="63">
        <v>1</v>
      </c>
      <c r="M54" s="63">
        <v>1</v>
      </c>
      <c r="N54" s="63">
        <v>1</v>
      </c>
      <c r="O54" s="63">
        <v>0</v>
      </c>
      <c r="P54" s="63">
        <v>0</v>
      </c>
      <c r="Q54" s="63">
        <v>1</v>
      </c>
      <c r="R54" s="63">
        <v>1</v>
      </c>
      <c r="S54" s="63">
        <v>1</v>
      </c>
      <c r="T54" s="63">
        <v>0</v>
      </c>
      <c r="U54" s="50">
        <v>0</v>
      </c>
      <c r="V54" s="58">
        <v>26</v>
      </c>
      <c r="W54" s="59">
        <v>0</v>
      </c>
      <c r="X54" s="51">
        <v>0</v>
      </c>
      <c r="Y54" s="63">
        <v>0</v>
      </c>
      <c r="Z54" s="63">
        <v>0</v>
      </c>
      <c r="AA54" s="50">
        <v>1</v>
      </c>
    </row>
    <row r="55" spans="2:27" ht="17.100000000000001" customHeight="1" x14ac:dyDescent="0.25">
      <c r="B55" s="38">
        <v>967</v>
      </c>
      <c r="C55" s="39">
        <v>7</v>
      </c>
      <c r="D55" s="35" t="s">
        <v>78</v>
      </c>
      <c r="E55" s="30">
        <v>1175</v>
      </c>
      <c r="F55" s="26">
        <v>1175</v>
      </c>
      <c r="G55" s="26">
        <v>0</v>
      </c>
      <c r="H55" s="26">
        <v>1175</v>
      </c>
      <c r="I55" s="57">
        <v>2121</v>
      </c>
      <c r="J55" s="63">
        <v>1</v>
      </c>
      <c r="K55" s="63">
        <v>1</v>
      </c>
      <c r="L55" s="63">
        <v>1</v>
      </c>
      <c r="M55" s="63">
        <v>1</v>
      </c>
      <c r="N55" s="63">
        <v>1</v>
      </c>
      <c r="O55" s="63">
        <v>1</v>
      </c>
      <c r="P55" s="63">
        <v>1</v>
      </c>
      <c r="Q55" s="63">
        <v>1</v>
      </c>
      <c r="R55" s="63">
        <v>1</v>
      </c>
      <c r="S55" s="63">
        <v>1</v>
      </c>
      <c r="T55" s="63">
        <v>1</v>
      </c>
      <c r="U55" s="50">
        <v>1</v>
      </c>
      <c r="V55" s="58">
        <v>52</v>
      </c>
      <c r="W55" s="59">
        <v>52</v>
      </c>
      <c r="X55" s="51">
        <v>0</v>
      </c>
      <c r="Y55" s="63">
        <v>0</v>
      </c>
      <c r="Z55" s="63">
        <v>0</v>
      </c>
      <c r="AA55" s="50">
        <v>1</v>
      </c>
    </row>
    <row r="56" spans="2:27" ht="17.100000000000001" customHeight="1" x14ac:dyDescent="0.25">
      <c r="B56" s="38">
        <v>971</v>
      </c>
      <c r="C56" s="39">
        <v>7</v>
      </c>
      <c r="D56" s="35" t="s">
        <v>79</v>
      </c>
      <c r="E56" s="30">
        <v>8285</v>
      </c>
      <c r="F56" s="26">
        <v>8079</v>
      </c>
      <c r="G56" s="26">
        <v>206</v>
      </c>
      <c r="H56" s="26">
        <v>8285</v>
      </c>
      <c r="I56" s="57">
        <v>18889</v>
      </c>
      <c r="J56" s="63">
        <v>1</v>
      </c>
      <c r="K56" s="63">
        <v>1</v>
      </c>
      <c r="L56" s="63">
        <v>1</v>
      </c>
      <c r="M56" s="63">
        <v>1</v>
      </c>
      <c r="N56" s="63">
        <v>1</v>
      </c>
      <c r="O56" s="63">
        <v>0</v>
      </c>
      <c r="P56" s="63">
        <v>1</v>
      </c>
      <c r="Q56" s="63">
        <v>1</v>
      </c>
      <c r="R56" s="63">
        <v>1</v>
      </c>
      <c r="S56" s="63">
        <v>1</v>
      </c>
      <c r="T56" s="63">
        <v>1</v>
      </c>
      <c r="U56" s="50">
        <v>1</v>
      </c>
      <c r="V56" s="58">
        <v>52</v>
      </c>
      <c r="W56" s="59">
        <v>52</v>
      </c>
      <c r="X56" s="51">
        <v>1</v>
      </c>
      <c r="Y56" s="63">
        <v>1</v>
      </c>
      <c r="Z56" s="63">
        <v>0</v>
      </c>
      <c r="AA56" s="50">
        <v>0</v>
      </c>
    </row>
    <row r="57" spans="2:27" ht="17.100000000000001" customHeight="1" x14ac:dyDescent="0.25">
      <c r="B57" s="38">
        <v>975</v>
      </c>
      <c r="C57" s="39">
        <v>7</v>
      </c>
      <c r="D57" s="35" t="s">
        <v>80</v>
      </c>
      <c r="E57" s="31">
        <v>227</v>
      </c>
      <c r="F57" s="26">
        <v>219</v>
      </c>
      <c r="G57" s="26">
        <v>0</v>
      </c>
      <c r="H57" s="26">
        <v>219</v>
      </c>
      <c r="I57" s="57">
        <v>485</v>
      </c>
      <c r="J57" s="63">
        <v>1</v>
      </c>
      <c r="K57" s="63">
        <v>1</v>
      </c>
      <c r="L57" s="63">
        <v>1</v>
      </c>
      <c r="M57" s="63">
        <v>1</v>
      </c>
      <c r="N57" s="63">
        <v>0</v>
      </c>
      <c r="O57" s="63">
        <v>1</v>
      </c>
      <c r="P57" s="63">
        <v>1</v>
      </c>
      <c r="Q57" s="63">
        <v>1</v>
      </c>
      <c r="R57" s="63">
        <v>1</v>
      </c>
      <c r="S57" s="63">
        <v>1</v>
      </c>
      <c r="T57" s="63">
        <v>1</v>
      </c>
      <c r="U57" s="50">
        <v>1</v>
      </c>
      <c r="V57" s="58">
        <v>52</v>
      </c>
      <c r="W57" s="59">
        <v>52</v>
      </c>
      <c r="X57" s="51">
        <v>0</v>
      </c>
      <c r="Y57" s="63">
        <v>0</v>
      </c>
      <c r="Z57" s="63">
        <v>0</v>
      </c>
      <c r="AA57" s="50">
        <v>0</v>
      </c>
    </row>
    <row r="58" spans="2:27" ht="17.100000000000001" customHeight="1" x14ac:dyDescent="0.25">
      <c r="B58" s="38">
        <v>976</v>
      </c>
      <c r="C58" s="39">
        <v>7</v>
      </c>
      <c r="D58" s="35" t="s">
        <v>119</v>
      </c>
      <c r="E58" s="30">
        <v>289</v>
      </c>
      <c r="F58" s="26">
        <v>289</v>
      </c>
      <c r="G58" s="26">
        <v>0</v>
      </c>
      <c r="H58" s="26">
        <v>289</v>
      </c>
      <c r="I58" s="57">
        <v>737</v>
      </c>
      <c r="J58" s="63">
        <v>0</v>
      </c>
      <c r="K58" s="63">
        <v>0</v>
      </c>
      <c r="L58" s="63">
        <v>0</v>
      </c>
      <c r="M58" s="63">
        <v>0</v>
      </c>
      <c r="N58" s="63">
        <v>1</v>
      </c>
      <c r="O58" s="63">
        <v>0</v>
      </c>
      <c r="P58" s="63">
        <v>0</v>
      </c>
      <c r="Q58" s="63">
        <v>1</v>
      </c>
      <c r="R58" s="63">
        <v>1</v>
      </c>
      <c r="S58" s="63">
        <v>0</v>
      </c>
      <c r="T58" s="63">
        <v>0</v>
      </c>
      <c r="U58" s="50">
        <v>0</v>
      </c>
      <c r="V58" s="58">
        <v>26</v>
      </c>
      <c r="W58" s="59">
        <v>26</v>
      </c>
      <c r="X58" s="51">
        <v>0</v>
      </c>
      <c r="Y58" s="63">
        <v>0</v>
      </c>
      <c r="Z58" s="63">
        <v>0</v>
      </c>
      <c r="AA58" s="50">
        <v>0</v>
      </c>
    </row>
    <row r="59" spans="2:27" ht="17.100000000000001" customHeight="1" x14ac:dyDescent="0.25">
      <c r="B59" s="38">
        <v>537</v>
      </c>
      <c r="C59" s="39">
        <v>8</v>
      </c>
      <c r="D59" s="35" t="s">
        <v>81</v>
      </c>
      <c r="E59" s="30">
        <v>167</v>
      </c>
      <c r="F59" s="26">
        <v>0</v>
      </c>
      <c r="G59" s="26">
        <v>167</v>
      </c>
      <c r="H59" s="26">
        <v>167</v>
      </c>
      <c r="I59" s="57">
        <v>368</v>
      </c>
      <c r="J59" s="63">
        <v>1</v>
      </c>
      <c r="K59" s="63">
        <v>1</v>
      </c>
      <c r="L59" s="63">
        <v>1</v>
      </c>
      <c r="M59" s="63">
        <v>1</v>
      </c>
      <c r="N59" s="63">
        <v>1</v>
      </c>
      <c r="O59" s="63">
        <v>1</v>
      </c>
      <c r="P59" s="63">
        <v>1</v>
      </c>
      <c r="Q59" s="63">
        <v>1</v>
      </c>
      <c r="R59" s="63">
        <v>1</v>
      </c>
      <c r="S59" s="63">
        <v>1</v>
      </c>
      <c r="T59" s="63">
        <v>1</v>
      </c>
      <c r="U59" s="50">
        <v>1</v>
      </c>
      <c r="V59" s="58">
        <v>0</v>
      </c>
      <c r="W59" s="59">
        <v>0</v>
      </c>
      <c r="X59" s="51">
        <v>0</v>
      </c>
      <c r="Y59" s="63">
        <v>0</v>
      </c>
      <c r="Z59" s="63">
        <v>0</v>
      </c>
      <c r="AA59" s="50">
        <v>0</v>
      </c>
    </row>
    <row r="60" spans="2:27" ht="17.100000000000001" customHeight="1" x14ac:dyDescent="0.25">
      <c r="B60" s="38">
        <v>605</v>
      </c>
      <c r="C60" s="39">
        <v>8</v>
      </c>
      <c r="D60" s="35" t="s">
        <v>82</v>
      </c>
      <c r="E60" s="30">
        <v>136</v>
      </c>
      <c r="F60" s="26">
        <v>0</v>
      </c>
      <c r="G60" s="26">
        <v>136</v>
      </c>
      <c r="H60" s="26">
        <v>136</v>
      </c>
      <c r="I60" s="57">
        <v>358</v>
      </c>
      <c r="J60" s="63">
        <v>1</v>
      </c>
      <c r="K60" s="63">
        <v>1</v>
      </c>
      <c r="L60" s="63">
        <v>1</v>
      </c>
      <c r="M60" s="63">
        <v>1</v>
      </c>
      <c r="N60" s="63">
        <v>1</v>
      </c>
      <c r="O60" s="63">
        <v>1</v>
      </c>
      <c r="P60" s="63">
        <v>1</v>
      </c>
      <c r="Q60" s="63">
        <v>1</v>
      </c>
      <c r="R60" s="63">
        <v>1</v>
      </c>
      <c r="S60" s="63">
        <v>1</v>
      </c>
      <c r="T60" s="63">
        <v>1</v>
      </c>
      <c r="U60" s="50">
        <v>1</v>
      </c>
      <c r="V60" s="58">
        <v>0</v>
      </c>
      <c r="W60" s="59">
        <v>0</v>
      </c>
      <c r="X60" s="51">
        <v>1</v>
      </c>
      <c r="Y60" s="63">
        <v>0</v>
      </c>
      <c r="Z60" s="63">
        <v>1</v>
      </c>
      <c r="AA60" s="50">
        <v>0</v>
      </c>
    </row>
    <row r="61" spans="2:27" ht="17.100000000000001" customHeight="1" x14ac:dyDescent="0.25">
      <c r="B61" s="38">
        <v>607</v>
      </c>
      <c r="C61" s="39">
        <v>8</v>
      </c>
      <c r="D61" s="35" t="s">
        <v>83</v>
      </c>
      <c r="E61" s="30">
        <v>328</v>
      </c>
      <c r="F61" s="26">
        <v>0</v>
      </c>
      <c r="G61" s="26">
        <v>328</v>
      </c>
      <c r="H61" s="26">
        <v>328</v>
      </c>
      <c r="I61" s="57">
        <v>503</v>
      </c>
      <c r="J61" s="63">
        <v>1</v>
      </c>
      <c r="K61" s="63">
        <v>1</v>
      </c>
      <c r="L61" s="63">
        <v>1</v>
      </c>
      <c r="M61" s="63">
        <v>1</v>
      </c>
      <c r="N61" s="63">
        <v>1</v>
      </c>
      <c r="O61" s="63">
        <v>1</v>
      </c>
      <c r="P61" s="63">
        <v>1</v>
      </c>
      <c r="Q61" s="63">
        <v>1</v>
      </c>
      <c r="R61" s="63">
        <v>1</v>
      </c>
      <c r="S61" s="63">
        <v>1</v>
      </c>
      <c r="T61" s="63">
        <v>1</v>
      </c>
      <c r="U61" s="50">
        <v>1</v>
      </c>
      <c r="V61" s="58">
        <v>0</v>
      </c>
      <c r="W61" s="59">
        <v>0</v>
      </c>
      <c r="X61" s="51">
        <v>1</v>
      </c>
      <c r="Y61" s="63">
        <v>0</v>
      </c>
      <c r="Z61" s="63">
        <v>1</v>
      </c>
      <c r="AA61" s="50">
        <v>0</v>
      </c>
    </row>
    <row r="62" spans="2:27" ht="17.100000000000001" customHeight="1" x14ac:dyDescent="0.25">
      <c r="B62" s="38">
        <v>611</v>
      </c>
      <c r="C62" s="39">
        <v>8</v>
      </c>
      <c r="D62" s="35" t="s">
        <v>84</v>
      </c>
      <c r="E62" s="30">
        <v>297</v>
      </c>
      <c r="F62" s="26">
        <v>0</v>
      </c>
      <c r="G62" s="26">
        <v>297</v>
      </c>
      <c r="H62" s="26">
        <v>297</v>
      </c>
      <c r="I62" s="57">
        <v>499</v>
      </c>
      <c r="J62" s="63">
        <v>1</v>
      </c>
      <c r="K62" s="63">
        <v>1</v>
      </c>
      <c r="L62" s="63">
        <v>1</v>
      </c>
      <c r="M62" s="63">
        <v>1</v>
      </c>
      <c r="N62" s="63">
        <v>1</v>
      </c>
      <c r="O62" s="63">
        <v>1</v>
      </c>
      <c r="P62" s="63">
        <v>1</v>
      </c>
      <c r="Q62" s="63">
        <v>1</v>
      </c>
      <c r="R62" s="63">
        <v>1</v>
      </c>
      <c r="S62" s="63">
        <v>1</v>
      </c>
      <c r="T62" s="63">
        <v>0</v>
      </c>
      <c r="U62" s="50">
        <v>0</v>
      </c>
      <c r="V62" s="58">
        <v>0</v>
      </c>
      <c r="W62" s="59">
        <v>0</v>
      </c>
      <c r="X62" s="51">
        <v>1</v>
      </c>
      <c r="Y62" s="63">
        <v>0</v>
      </c>
      <c r="Z62" s="63">
        <v>1</v>
      </c>
      <c r="AA62" s="50">
        <v>0</v>
      </c>
    </row>
    <row r="63" spans="2:27" ht="17.100000000000001" customHeight="1" x14ac:dyDescent="0.25">
      <c r="B63" s="38">
        <v>616</v>
      </c>
      <c r="C63" s="39">
        <v>8</v>
      </c>
      <c r="D63" s="35" t="s">
        <v>85</v>
      </c>
      <c r="E63" s="30">
        <v>1710</v>
      </c>
      <c r="F63" s="26">
        <v>0</v>
      </c>
      <c r="G63" s="26">
        <v>1710</v>
      </c>
      <c r="H63" s="26">
        <v>1710</v>
      </c>
      <c r="I63" s="57">
        <v>2650</v>
      </c>
      <c r="J63" s="63">
        <v>1</v>
      </c>
      <c r="K63" s="63">
        <v>1</v>
      </c>
      <c r="L63" s="63">
        <v>1</v>
      </c>
      <c r="M63" s="63">
        <v>1</v>
      </c>
      <c r="N63" s="63">
        <v>1</v>
      </c>
      <c r="O63" s="63">
        <v>0</v>
      </c>
      <c r="P63" s="63">
        <v>1</v>
      </c>
      <c r="Q63" s="63">
        <v>1</v>
      </c>
      <c r="R63" s="63">
        <v>1</v>
      </c>
      <c r="S63" s="63">
        <v>1</v>
      </c>
      <c r="T63" s="63">
        <v>0</v>
      </c>
      <c r="U63" s="50">
        <v>0</v>
      </c>
      <c r="V63" s="58">
        <v>0</v>
      </c>
      <c r="W63" s="59">
        <v>0</v>
      </c>
      <c r="X63" s="51">
        <v>1</v>
      </c>
      <c r="Y63" s="63">
        <v>0</v>
      </c>
      <c r="Z63" s="63">
        <v>1</v>
      </c>
      <c r="AA63" s="50">
        <v>0</v>
      </c>
    </row>
    <row r="64" spans="2:27" ht="17.100000000000001" customHeight="1" x14ac:dyDescent="0.25">
      <c r="B64" s="38">
        <v>638</v>
      </c>
      <c r="C64" s="39">
        <v>8</v>
      </c>
      <c r="D64" s="35" t="s">
        <v>86</v>
      </c>
      <c r="E64" s="30">
        <v>145</v>
      </c>
      <c r="F64" s="26">
        <v>0</v>
      </c>
      <c r="G64" s="26">
        <v>0</v>
      </c>
      <c r="H64" s="26">
        <v>0</v>
      </c>
      <c r="I64" s="57">
        <v>287</v>
      </c>
      <c r="J64" s="63">
        <v>1</v>
      </c>
      <c r="K64" s="63">
        <v>1</v>
      </c>
      <c r="L64" s="63">
        <v>1</v>
      </c>
      <c r="M64" s="63">
        <v>1</v>
      </c>
      <c r="N64" s="63">
        <v>1</v>
      </c>
      <c r="O64" s="63">
        <v>0</v>
      </c>
      <c r="P64" s="63">
        <v>0</v>
      </c>
      <c r="Q64" s="63">
        <v>1</v>
      </c>
      <c r="R64" s="63">
        <v>1</v>
      </c>
      <c r="S64" s="63">
        <v>0</v>
      </c>
      <c r="T64" s="63">
        <v>0</v>
      </c>
      <c r="U64" s="50">
        <v>0</v>
      </c>
      <c r="V64" s="58">
        <v>0</v>
      </c>
      <c r="W64" s="59">
        <v>0</v>
      </c>
      <c r="X64" s="51">
        <v>0</v>
      </c>
      <c r="Y64" s="63">
        <v>0</v>
      </c>
      <c r="Z64" s="63">
        <v>0</v>
      </c>
      <c r="AA64" s="50">
        <v>0</v>
      </c>
    </row>
    <row r="65" spans="2:27" ht="17.100000000000001" customHeight="1" x14ac:dyDescent="0.25">
      <c r="B65" s="38">
        <v>775</v>
      </c>
      <c r="C65" s="39">
        <v>8</v>
      </c>
      <c r="D65" s="35" t="s">
        <v>87</v>
      </c>
      <c r="E65" s="30">
        <v>2333</v>
      </c>
      <c r="F65" s="26">
        <v>2333</v>
      </c>
      <c r="G65" s="26">
        <v>0</v>
      </c>
      <c r="H65" s="26">
        <v>2333</v>
      </c>
      <c r="I65" s="57">
        <v>2828</v>
      </c>
      <c r="J65" s="63">
        <v>1</v>
      </c>
      <c r="K65" s="63">
        <v>1</v>
      </c>
      <c r="L65" s="63">
        <v>1</v>
      </c>
      <c r="M65" s="63">
        <v>1</v>
      </c>
      <c r="N65" s="63">
        <v>1</v>
      </c>
      <c r="O65" s="63">
        <v>1</v>
      </c>
      <c r="P65" s="63">
        <v>1</v>
      </c>
      <c r="Q65" s="63">
        <v>1</v>
      </c>
      <c r="R65" s="63">
        <v>1</v>
      </c>
      <c r="S65" s="63">
        <v>0</v>
      </c>
      <c r="T65" s="63">
        <v>0</v>
      </c>
      <c r="U65" s="50">
        <v>0</v>
      </c>
      <c r="V65" s="58">
        <v>26</v>
      </c>
      <c r="W65" s="59">
        <v>26</v>
      </c>
      <c r="X65" s="51">
        <v>0</v>
      </c>
      <c r="Y65" s="63">
        <v>0</v>
      </c>
      <c r="Z65" s="63">
        <v>0</v>
      </c>
      <c r="AA65" s="50">
        <v>0</v>
      </c>
    </row>
    <row r="66" spans="2:27" ht="17.100000000000001" customHeight="1" x14ac:dyDescent="0.25">
      <c r="B66" s="38">
        <v>790</v>
      </c>
      <c r="C66" s="39">
        <v>8</v>
      </c>
      <c r="D66" s="35" t="s">
        <v>88</v>
      </c>
      <c r="E66" s="30">
        <v>220</v>
      </c>
      <c r="F66" s="26">
        <v>0</v>
      </c>
      <c r="G66" s="26">
        <v>220</v>
      </c>
      <c r="H66" s="26">
        <v>220</v>
      </c>
      <c r="I66" s="57">
        <v>551</v>
      </c>
      <c r="J66" s="63">
        <v>1</v>
      </c>
      <c r="K66" s="63">
        <v>1</v>
      </c>
      <c r="L66" s="63">
        <v>1</v>
      </c>
      <c r="M66" s="63">
        <v>1</v>
      </c>
      <c r="N66" s="63">
        <v>1</v>
      </c>
      <c r="O66" s="63">
        <v>1</v>
      </c>
      <c r="P66" s="63">
        <v>1</v>
      </c>
      <c r="Q66" s="63">
        <v>1</v>
      </c>
      <c r="R66" s="63">
        <v>1</v>
      </c>
      <c r="S66" s="63">
        <v>1</v>
      </c>
      <c r="T66" s="63">
        <v>1</v>
      </c>
      <c r="U66" s="50">
        <v>1</v>
      </c>
      <c r="V66" s="58">
        <v>0</v>
      </c>
      <c r="W66" s="59">
        <v>0</v>
      </c>
      <c r="X66" s="51">
        <v>0</v>
      </c>
      <c r="Y66" s="63">
        <v>0</v>
      </c>
      <c r="Z66" s="63">
        <v>0</v>
      </c>
      <c r="AA66" s="50">
        <v>0</v>
      </c>
    </row>
    <row r="67" spans="2:27" ht="17.100000000000001" customHeight="1" x14ac:dyDescent="0.25">
      <c r="B67" s="38">
        <v>796</v>
      </c>
      <c r="C67" s="39">
        <v>8</v>
      </c>
      <c r="D67" s="35" t="s">
        <v>89</v>
      </c>
      <c r="E67" s="30">
        <v>142</v>
      </c>
      <c r="F67" s="26">
        <v>0</v>
      </c>
      <c r="G67" s="26">
        <v>142</v>
      </c>
      <c r="H67" s="26">
        <v>142</v>
      </c>
      <c r="I67" s="57">
        <v>312</v>
      </c>
      <c r="J67" s="63">
        <v>1</v>
      </c>
      <c r="K67" s="63">
        <v>1</v>
      </c>
      <c r="L67" s="63">
        <v>1</v>
      </c>
      <c r="M67" s="63">
        <v>1</v>
      </c>
      <c r="N67" s="63">
        <v>1</v>
      </c>
      <c r="O67" s="63">
        <v>1</v>
      </c>
      <c r="P67" s="63">
        <v>1</v>
      </c>
      <c r="Q67" s="63">
        <v>1</v>
      </c>
      <c r="R67" s="63">
        <v>1</v>
      </c>
      <c r="S67" s="63">
        <v>1</v>
      </c>
      <c r="T67" s="63">
        <v>1</v>
      </c>
      <c r="U67" s="50">
        <v>1</v>
      </c>
      <c r="V67" s="58">
        <v>0</v>
      </c>
      <c r="W67" s="59">
        <v>0</v>
      </c>
      <c r="X67" s="51">
        <v>0</v>
      </c>
      <c r="Y67" s="63">
        <v>0</v>
      </c>
      <c r="Z67" s="63">
        <v>0</v>
      </c>
      <c r="AA67" s="50">
        <v>0</v>
      </c>
    </row>
    <row r="68" spans="2:27" ht="17.100000000000001" customHeight="1" x14ac:dyDescent="0.25">
      <c r="B68" s="38">
        <v>797</v>
      </c>
      <c r="C68" s="39">
        <v>8</v>
      </c>
      <c r="D68" s="35" t="s">
        <v>120</v>
      </c>
      <c r="E68" s="30">
        <v>134</v>
      </c>
      <c r="F68" s="26">
        <v>0</v>
      </c>
      <c r="G68" s="26">
        <v>134</v>
      </c>
      <c r="H68" s="26">
        <v>134</v>
      </c>
      <c r="I68" s="57">
        <v>198</v>
      </c>
      <c r="J68" s="63">
        <v>1</v>
      </c>
      <c r="K68" s="63">
        <v>1</v>
      </c>
      <c r="L68" s="63">
        <v>0</v>
      </c>
      <c r="M68" s="63">
        <v>0</v>
      </c>
      <c r="N68" s="63">
        <v>1</v>
      </c>
      <c r="O68" s="63">
        <v>0</v>
      </c>
      <c r="P68" s="63">
        <v>0</v>
      </c>
      <c r="Q68" s="63">
        <v>1</v>
      </c>
      <c r="R68" s="63">
        <v>0</v>
      </c>
      <c r="S68" s="63">
        <v>0</v>
      </c>
      <c r="T68" s="63">
        <v>0</v>
      </c>
      <c r="U68" s="50">
        <v>0</v>
      </c>
      <c r="V68" s="58">
        <v>26</v>
      </c>
      <c r="W68" s="59">
        <v>0</v>
      </c>
      <c r="X68" s="51">
        <v>0</v>
      </c>
      <c r="Y68" s="63">
        <v>0</v>
      </c>
      <c r="Z68" s="63">
        <v>0</v>
      </c>
      <c r="AA68" s="50">
        <v>0</v>
      </c>
    </row>
    <row r="69" spans="2:27" ht="17.100000000000001" customHeight="1" x14ac:dyDescent="0.25">
      <c r="B69" s="38">
        <v>801</v>
      </c>
      <c r="C69" s="39">
        <v>8</v>
      </c>
      <c r="D69" s="35" t="s">
        <v>90</v>
      </c>
      <c r="E69" s="30">
        <v>1171</v>
      </c>
      <c r="F69" s="26">
        <v>0</v>
      </c>
      <c r="G69" s="26">
        <v>1171</v>
      </c>
      <c r="H69" s="26">
        <v>1171</v>
      </c>
      <c r="I69" s="57">
        <v>1860</v>
      </c>
      <c r="J69" s="63">
        <v>1</v>
      </c>
      <c r="K69" s="63">
        <v>1</v>
      </c>
      <c r="L69" s="63">
        <v>1</v>
      </c>
      <c r="M69" s="63">
        <v>1</v>
      </c>
      <c r="N69" s="63">
        <v>1</v>
      </c>
      <c r="O69" s="63">
        <v>0</v>
      </c>
      <c r="P69" s="63">
        <v>0</v>
      </c>
      <c r="Q69" s="63">
        <v>1</v>
      </c>
      <c r="R69" s="63">
        <v>1</v>
      </c>
      <c r="S69" s="63">
        <v>0</v>
      </c>
      <c r="T69" s="63">
        <v>0</v>
      </c>
      <c r="U69" s="50">
        <v>0</v>
      </c>
      <c r="V69" s="58">
        <v>0</v>
      </c>
      <c r="W69" s="59">
        <v>0</v>
      </c>
      <c r="X69" s="51">
        <v>0</v>
      </c>
      <c r="Y69" s="63">
        <v>0</v>
      </c>
      <c r="Z69" s="63">
        <v>0</v>
      </c>
      <c r="AA69" s="50">
        <v>0</v>
      </c>
    </row>
    <row r="70" spans="2:27" ht="17.100000000000001" customHeight="1" x14ac:dyDescent="0.25">
      <c r="B70" s="38">
        <v>810</v>
      </c>
      <c r="C70" s="39">
        <v>8</v>
      </c>
      <c r="D70" s="35" t="s">
        <v>91</v>
      </c>
      <c r="E70" s="31">
        <v>1329</v>
      </c>
      <c r="F70" s="26">
        <v>30</v>
      </c>
      <c r="G70" s="26">
        <v>1299</v>
      </c>
      <c r="H70" s="26">
        <v>1329</v>
      </c>
      <c r="I70" s="57">
        <v>793</v>
      </c>
      <c r="J70" s="63">
        <v>1</v>
      </c>
      <c r="K70" s="63">
        <v>1</v>
      </c>
      <c r="L70" s="63">
        <v>1</v>
      </c>
      <c r="M70" s="63">
        <v>1</v>
      </c>
      <c r="N70" s="63">
        <v>1</v>
      </c>
      <c r="O70" s="63">
        <v>1</v>
      </c>
      <c r="P70" s="63">
        <v>1</v>
      </c>
      <c r="Q70" s="63">
        <v>1</v>
      </c>
      <c r="R70" s="63">
        <v>1</v>
      </c>
      <c r="S70" s="63">
        <v>1</v>
      </c>
      <c r="T70" s="63">
        <v>0</v>
      </c>
      <c r="U70" s="50">
        <v>0</v>
      </c>
      <c r="V70" s="58">
        <v>52</v>
      </c>
      <c r="W70" s="59">
        <v>0</v>
      </c>
      <c r="X70" s="51">
        <v>1</v>
      </c>
      <c r="Y70" s="63">
        <v>0</v>
      </c>
      <c r="Z70" s="63">
        <v>1</v>
      </c>
      <c r="AA70" s="50">
        <v>0</v>
      </c>
    </row>
    <row r="71" spans="2:27" ht="17.100000000000001" customHeight="1" x14ac:dyDescent="0.25">
      <c r="B71" s="38">
        <v>812</v>
      </c>
      <c r="C71" s="39">
        <v>8</v>
      </c>
      <c r="D71" s="35" t="s">
        <v>92</v>
      </c>
      <c r="E71" s="30">
        <v>952</v>
      </c>
      <c r="F71" s="26">
        <v>200</v>
      </c>
      <c r="G71" s="26">
        <v>752</v>
      </c>
      <c r="H71" s="26">
        <v>952</v>
      </c>
      <c r="I71" s="57">
        <v>344</v>
      </c>
      <c r="J71" s="63">
        <v>1</v>
      </c>
      <c r="K71" s="63">
        <v>1</v>
      </c>
      <c r="L71" s="63">
        <v>1</v>
      </c>
      <c r="M71" s="63">
        <v>1</v>
      </c>
      <c r="N71" s="63">
        <v>1</v>
      </c>
      <c r="O71" s="63">
        <v>1</v>
      </c>
      <c r="P71" s="63">
        <v>1</v>
      </c>
      <c r="Q71" s="63">
        <v>1</v>
      </c>
      <c r="R71" s="63">
        <v>0</v>
      </c>
      <c r="S71" s="63">
        <v>1</v>
      </c>
      <c r="T71" s="63">
        <v>1</v>
      </c>
      <c r="U71" s="50">
        <v>1</v>
      </c>
      <c r="V71" s="58">
        <v>52</v>
      </c>
      <c r="W71" s="59">
        <v>0</v>
      </c>
      <c r="X71" s="51">
        <v>0</v>
      </c>
      <c r="Y71" s="63">
        <v>0</v>
      </c>
      <c r="Z71" s="63">
        <v>0</v>
      </c>
      <c r="AA71" s="50">
        <v>0</v>
      </c>
    </row>
    <row r="72" spans="2:27" ht="17.100000000000001" customHeight="1" x14ac:dyDescent="0.25">
      <c r="B72" s="38">
        <v>818</v>
      </c>
      <c r="C72" s="39">
        <v>8</v>
      </c>
      <c r="D72" s="35" t="s">
        <v>93</v>
      </c>
      <c r="E72" s="31">
        <v>588</v>
      </c>
      <c r="F72" s="26">
        <v>0</v>
      </c>
      <c r="G72" s="26">
        <v>588</v>
      </c>
      <c r="H72" s="26">
        <v>588</v>
      </c>
      <c r="I72" s="57">
        <v>1109</v>
      </c>
      <c r="J72" s="63">
        <v>1</v>
      </c>
      <c r="K72" s="63">
        <v>1</v>
      </c>
      <c r="L72" s="63">
        <v>0</v>
      </c>
      <c r="M72" s="63">
        <v>0</v>
      </c>
      <c r="N72" s="63">
        <v>1</v>
      </c>
      <c r="O72" s="63">
        <v>0</v>
      </c>
      <c r="P72" s="63">
        <v>0</v>
      </c>
      <c r="Q72" s="63">
        <v>1</v>
      </c>
      <c r="R72" s="63">
        <v>1</v>
      </c>
      <c r="S72" s="63">
        <v>0</v>
      </c>
      <c r="T72" s="63">
        <v>0</v>
      </c>
      <c r="U72" s="50">
        <v>0</v>
      </c>
      <c r="V72" s="58">
        <v>0</v>
      </c>
      <c r="W72" s="59">
        <v>0</v>
      </c>
      <c r="X72" s="51">
        <v>0</v>
      </c>
      <c r="Y72" s="63">
        <v>0</v>
      </c>
      <c r="Z72" s="63">
        <v>0</v>
      </c>
      <c r="AA72" s="50">
        <v>0</v>
      </c>
    </row>
    <row r="73" spans="2:27" ht="17.100000000000001" customHeight="1" x14ac:dyDescent="0.25">
      <c r="B73" s="38">
        <v>833</v>
      </c>
      <c r="C73" s="39">
        <v>8</v>
      </c>
      <c r="D73" s="35" t="s">
        <v>94</v>
      </c>
      <c r="E73" s="32">
        <v>837</v>
      </c>
      <c r="F73" s="26">
        <v>0</v>
      </c>
      <c r="G73" s="26">
        <v>0</v>
      </c>
      <c r="H73" s="26">
        <v>0</v>
      </c>
      <c r="I73" s="57">
        <v>1513</v>
      </c>
      <c r="J73" s="63">
        <v>1</v>
      </c>
      <c r="K73" s="63">
        <v>1</v>
      </c>
      <c r="L73" s="63">
        <v>1</v>
      </c>
      <c r="M73" s="63">
        <v>0</v>
      </c>
      <c r="N73" s="63">
        <v>1</v>
      </c>
      <c r="O73" s="63">
        <v>0</v>
      </c>
      <c r="P73" s="63">
        <v>0</v>
      </c>
      <c r="Q73" s="63">
        <v>1</v>
      </c>
      <c r="R73" s="63">
        <v>1</v>
      </c>
      <c r="S73" s="63">
        <v>1</v>
      </c>
      <c r="T73" s="63">
        <v>1</v>
      </c>
      <c r="U73" s="50">
        <v>1</v>
      </c>
      <c r="V73" s="58">
        <v>0</v>
      </c>
      <c r="W73" s="59">
        <v>0</v>
      </c>
      <c r="X73" s="51">
        <v>1</v>
      </c>
      <c r="Y73" s="63">
        <v>0</v>
      </c>
      <c r="Z73" s="63">
        <v>1</v>
      </c>
      <c r="AA73" s="50">
        <v>0</v>
      </c>
    </row>
    <row r="74" spans="2:27" ht="17.100000000000001" customHeight="1" x14ac:dyDescent="0.25">
      <c r="B74" s="38">
        <v>834</v>
      </c>
      <c r="C74" s="39">
        <v>8</v>
      </c>
      <c r="D74" s="35" t="s">
        <v>95</v>
      </c>
      <c r="E74" s="32">
        <v>937</v>
      </c>
      <c r="F74" s="26">
        <v>0</v>
      </c>
      <c r="G74" s="26">
        <v>0</v>
      </c>
      <c r="H74" s="26">
        <v>0</v>
      </c>
      <c r="I74" s="57">
        <v>781</v>
      </c>
      <c r="J74" s="63">
        <v>1</v>
      </c>
      <c r="K74" s="63">
        <v>1</v>
      </c>
      <c r="L74" s="63">
        <v>0</v>
      </c>
      <c r="M74" s="63">
        <v>1</v>
      </c>
      <c r="N74" s="63">
        <v>0</v>
      </c>
      <c r="O74" s="63">
        <v>0</v>
      </c>
      <c r="P74" s="63">
        <v>0</v>
      </c>
      <c r="Q74" s="63">
        <v>1</v>
      </c>
      <c r="R74" s="63">
        <v>1</v>
      </c>
      <c r="S74" s="63">
        <v>0</v>
      </c>
      <c r="T74" s="63">
        <v>0</v>
      </c>
      <c r="U74" s="50">
        <v>0</v>
      </c>
      <c r="V74" s="58">
        <v>0</v>
      </c>
      <c r="W74" s="59">
        <v>0</v>
      </c>
      <c r="X74" s="51">
        <v>0</v>
      </c>
      <c r="Y74" s="63">
        <v>0</v>
      </c>
      <c r="Z74" s="63">
        <v>0</v>
      </c>
      <c r="AA74" s="50">
        <v>0</v>
      </c>
    </row>
    <row r="75" spans="2:27" ht="17.100000000000001" customHeight="1" x14ac:dyDescent="0.25">
      <c r="B75" s="38">
        <v>835</v>
      </c>
      <c r="C75" s="39">
        <v>8</v>
      </c>
      <c r="D75" s="35" t="s">
        <v>121</v>
      </c>
      <c r="E75" s="32">
        <v>460</v>
      </c>
      <c r="F75" s="26">
        <v>0</v>
      </c>
      <c r="G75" s="26">
        <v>460</v>
      </c>
      <c r="H75" s="26">
        <v>460</v>
      </c>
      <c r="I75" s="57">
        <v>1012</v>
      </c>
      <c r="J75" s="63">
        <v>1</v>
      </c>
      <c r="K75" s="63">
        <v>1</v>
      </c>
      <c r="L75" s="63">
        <v>1</v>
      </c>
      <c r="M75" s="63">
        <v>1</v>
      </c>
      <c r="N75" s="63">
        <v>0</v>
      </c>
      <c r="O75" s="63">
        <v>0</v>
      </c>
      <c r="P75" s="63">
        <v>0</v>
      </c>
      <c r="Q75" s="63">
        <v>1</v>
      </c>
      <c r="R75" s="63">
        <v>1</v>
      </c>
      <c r="S75" s="63">
        <v>0</v>
      </c>
      <c r="T75" s="63">
        <v>0</v>
      </c>
      <c r="U75" s="50">
        <v>0</v>
      </c>
      <c r="V75" s="58">
        <v>0</v>
      </c>
      <c r="W75" s="59">
        <v>0</v>
      </c>
      <c r="X75" s="51">
        <v>1</v>
      </c>
      <c r="Y75" s="63">
        <v>1</v>
      </c>
      <c r="Z75" s="63">
        <v>0</v>
      </c>
      <c r="AA75" s="50">
        <v>0</v>
      </c>
    </row>
    <row r="76" spans="2:27" ht="17.100000000000001" customHeight="1" x14ac:dyDescent="0.25">
      <c r="B76" s="38">
        <v>847</v>
      </c>
      <c r="C76" s="39">
        <v>8</v>
      </c>
      <c r="D76" s="35" t="s">
        <v>96</v>
      </c>
      <c r="E76" s="32">
        <v>735</v>
      </c>
      <c r="F76" s="26">
        <v>0</v>
      </c>
      <c r="G76" s="26">
        <v>735</v>
      </c>
      <c r="H76" s="26">
        <v>735</v>
      </c>
      <c r="I76" s="57">
        <v>907</v>
      </c>
      <c r="J76" s="63">
        <v>1</v>
      </c>
      <c r="K76" s="63">
        <v>1</v>
      </c>
      <c r="L76" s="63">
        <v>1</v>
      </c>
      <c r="M76" s="63">
        <v>1</v>
      </c>
      <c r="N76" s="63">
        <v>1</v>
      </c>
      <c r="O76" s="63">
        <v>1</v>
      </c>
      <c r="P76" s="63">
        <v>1</v>
      </c>
      <c r="Q76" s="63">
        <v>1</v>
      </c>
      <c r="R76" s="63">
        <v>1</v>
      </c>
      <c r="S76" s="63">
        <v>1</v>
      </c>
      <c r="T76" s="63">
        <v>1</v>
      </c>
      <c r="U76" s="50">
        <v>1</v>
      </c>
      <c r="V76" s="58">
        <v>0</v>
      </c>
      <c r="W76" s="59">
        <v>0</v>
      </c>
      <c r="X76" s="51">
        <v>0</v>
      </c>
      <c r="Y76" s="63">
        <v>0</v>
      </c>
      <c r="Z76" s="63">
        <v>0</v>
      </c>
      <c r="AA76" s="50">
        <v>0</v>
      </c>
    </row>
    <row r="77" spans="2:27" ht="17.100000000000001" customHeight="1" x14ac:dyDescent="0.25">
      <c r="B77" s="38">
        <v>866</v>
      </c>
      <c r="C77" s="39">
        <v>8</v>
      </c>
      <c r="D77" s="35" t="s">
        <v>97</v>
      </c>
      <c r="E77" s="30">
        <v>1353</v>
      </c>
      <c r="F77" s="26">
        <v>0</v>
      </c>
      <c r="G77" s="26">
        <v>1353</v>
      </c>
      <c r="H77" s="26">
        <v>1353</v>
      </c>
      <c r="I77" s="57">
        <v>1769</v>
      </c>
      <c r="J77" s="63">
        <v>1</v>
      </c>
      <c r="K77" s="63">
        <v>1</v>
      </c>
      <c r="L77" s="63">
        <v>1</v>
      </c>
      <c r="M77" s="63">
        <v>1</v>
      </c>
      <c r="N77" s="63">
        <v>0</v>
      </c>
      <c r="O77" s="63">
        <v>0</v>
      </c>
      <c r="P77" s="63">
        <v>0</v>
      </c>
      <c r="Q77" s="63">
        <v>1</v>
      </c>
      <c r="R77" s="63">
        <v>1</v>
      </c>
      <c r="S77" s="63">
        <v>1</v>
      </c>
      <c r="T77" s="63">
        <v>1</v>
      </c>
      <c r="U77" s="50">
        <v>1</v>
      </c>
      <c r="V77" s="58">
        <v>0</v>
      </c>
      <c r="W77" s="59">
        <v>0</v>
      </c>
      <c r="X77" s="51">
        <v>0</v>
      </c>
      <c r="Y77" s="63">
        <v>0</v>
      </c>
      <c r="Z77" s="63">
        <v>0</v>
      </c>
      <c r="AA77" s="50">
        <v>0</v>
      </c>
    </row>
    <row r="78" spans="2:27" ht="17.100000000000001" customHeight="1" x14ac:dyDescent="0.25">
      <c r="B78" s="38">
        <v>918</v>
      </c>
      <c r="C78" s="39">
        <v>8</v>
      </c>
      <c r="D78" s="35" t="s">
        <v>98</v>
      </c>
      <c r="E78" s="30">
        <v>1009</v>
      </c>
      <c r="F78" s="26">
        <v>0</v>
      </c>
      <c r="G78" s="26">
        <v>1009</v>
      </c>
      <c r="H78" s="26">
        <v>1009</v>
      </c>
      <c r="I78" s="57">
        <v>1446</v>
      </c>
      <c r="J78" s="63">
        <v>1</v>
      </c>
      <c r="K78" s="63">
        <v>1</v>
      </c>
      <c r="L78" s="63">
        <v>1</v>
      </c>
      <c r="M78" s="63">
        <v>0</v>
      </c>
      <c r="N78" s="63">
        <v>1</v>
      </c>
      <c r="O78" s="63">
        <v>0</v>
      </c>
      <c r="P78" s="63">
        <v>0</v>
      </c>
      <c r="Q78" s="63">
        <v>1</v>
      </c>
      <c r="R78" s="63">
        <v>1</v>
      </c>
      <c r="S78" s="63">
        <v>1</v>
      </c>
      <c r="T78" s="63">
        <v>0</v>
      </c>
      <c r="U78" s="50">
        <v>0</v>
      </c>
      <c r="V78" s="58">
        <v>0</v>
      </c>
      <c r="W78" s="59">
        <v>0</v>
      </c>
      <c r="X78" s="51">
        <v>0</v>
      </c>
      <c r="Y78" s="63">
        <v>0</v>
      </c>
      <c r="Z78" s="63">
        <v>0</v>
      </c>
      <c r="AA78" s="50">
        <v>0</v>
      </c>
    </row>
    <row r="79" spans="2:27" ht="17.100000000000001" customHeight="1" x14ac:dyDescent="0.25">
      <c r="B79" s="38">
        <v>955</v>
      </c>
      <c r="C79" s="39">
        <v>8</v>
      </c>
      <c r="D79" s="35" t="s">
        <v>100</v>
      </c>
      <c r="E79" s="30">
        <v>1171</v>
      </c>
      <c r="F79" s="26">
        <v>0</v>
      </c>
      <c r="G79" s="26">
        <v>1171</v>
      </c>
      <c r="H79" s="26">
        <v>1171</v>
      </c>
      <c r="I79" s="57">
        <v>2146</v>
      </c>
      <c r="J79" s="63">
        <v>1</v>
      </c>
      <c r="K79" s="63">
        <v>1</v>
      </c>
      <c r="L79" s="63">
        <v>1</v>
      </c>
      <c r="M79" s="63">
        <v>1</v>
      </c>
      <c r="N79" s="63">
        <v>1</v>
      </c>
      <c r="O79" s="63">
        <v>1</v>
      </c>
      <c r="P79" s="63">
        <v>1</v>
      </c>
      <c r="Q79" s="63">
        <v>1</v>
      </c>
      <c r="R79" s="63">
        <v>1</v>
      </c>
      <c r="S79" s="63">
        <v>1</v>
      </c>
      <c r="T79" s="63">
        <v>0</v>
      </c>
      <c r="U79" s="50">
        <v>0</v>
      </c>
      <c r="V79" s="58">
        <v>0</v>
      </c>
      <c r="W79" s="59">
        <v>0</v>
      </c>
      <c r="X79" s="51">
        <v>0</v>
      </c>
      <c r="Y79" s="63">
        <v>0</v>
      </c>
      <c r="Z79" s="63">
        <v>0</v>
      </c>
      <c r="AA79" s="50">
        <v>0</v>
      </c>
    </row>
    <row r="80" spans="2:27" ht="17.100000000000001" customHeight="1" x14ac:dyDescent="0.25">
      <c r="B80" s="38">
        <v>973</v>
      </c>
      <c r="C80" s="39">
        <v>8</v>
      </c>
      <c r="D80" s="35" t="s">
        <v>101</v>
      </c>
      <c r="E80" s="30">
        <v>365</v>
      </c>
      <c r="F80" s="26">
        <v>0</v>
      </c>
      <c r="G80" s="26">
        <v>365</v>
      </c>
      <c r="H80" s="26">
        <v>365</v>
      </c>
      <c r="I80" s="57">
        <v>800</v>
      </c>
      <c r="J80" s="63">
        <v>1</v>
      </c>
      <c r="K80" s="63">
        <v>1</v>
      </c>
      <c r="L80" s="63">
        <v>1</v>
      </c>
      <c r="M80" s="63">
        <v>1</v>
      </c>
      <c r="N80" s="63">
        <v>1</v>
      </c>
      <c r="O80" s="63">
        <v>1</v>
      </c>
      <c r="P80" s="63">
        <v>1</v>
      </c>
      <c r="Q80" s="63">
        <v>1</v>
      </c>
      <c r="R80" s="63">
        <v>1</v>
      </c>
      <c r="S80" s="63">
        <v>0</v>
      </c>
      <c r="T80" s="63">
        <v>0</v>
      </c>
      <c r="U80" s="50">
        <v>0</v>
      </c>
      <c r="V80" s="58">
        <v>0</v>
      </c>
      <c r="W80" s="59">
        <v>0</v>
      </c>
      <c r="X80" s="51">
        <v>0</v>
      </c>
      <c r="Y80" s="63">
        <v>0</v>
      </c>
      <c r="Z80" s="63">
        <v>0</v>
      </c>
      <c r="AA80" s="50">
        <v>0</v>
      </c>
    </row>
    <row r="81" spans="2:27" ht="17.100000000000001" customHeight="1" x14ac:dyDescent="0.25">
      <c r="B81" s="38">
        <v>204</v>
      </c>
      <c r="C81" s="39">
        <v>9</v>
      </c>
      <c r="D81" s="35" t="s">
        <v>102</v>
      </c>
      <c r="E81" s="30">
        <v>6074</v>
      </c>
      <c r="F81" s="26">
        <v>292</v>
      </c>
      <c r="G81" s="26">
        <v>5760</v>
      </c>
      <c r="H81" s="26">
        <v>6052</v>
      </c>
      <c r="I81" s="57">
        <v>9804</v>
      </c>
      <c r="J81" s="63">
        <v>1</v>
      </c>
      <c r="K81" s="63">
        <v>1</v>
      </c>
      <c r="L81" s="63">
        <v>1</v>
      </c>
      <c r="M81" s="63">
        <v>0</v>
      </c>
      <c r="N81" s="63">
        <v>1</v>
      </c>
      <c r="O81" s="63">
        <v>1</v>
      </c>
      <c r="P81" s="63">
        <v>1</v>
      </c>
      <c r="Q81" s="63">
        <v>1</v>
      </c>
      <c r="R81" s="63">
        <v>1</v>
      </c>
      <c r="S81" s="63">
        <v>1</v>
      </c>
      <c r="T81" s="63">
        <v>1</v>
      </c>
      <c r="U81" s="50">
        <v>0</v>
      </c>
      <c r="V81" s="58">
        <v>52</v>
      </c>
      <c r="W81" s="59">
        <v>52</v>
      </c>
      <c r="X81" s="51">
        <v>1</v>
      </c>
      <c r="Y81" s="63">
        <v>1</v>
      </c>
      <c r="Z81" s="63">
        <v>0</v>
      </c>
      <c r="AA81" s="50">
        <v>0</v>
      </c>
    </row>
    <row r="82" spans="2:27" ht="17.100000000000001" customHeight="1" x14ac:dyDescent="0.25">
      <c r="B82" s="38">
        <v>279</v>
      </c>
      <c r="C82" s="39">
        <v>9</v>
      </c>
      <c r="D82" s="35" t="s">
        <v>103</v>
      </c>
      <c r="E82" s="30">
        <v>3208</v>
      </c>
      <c r="F82" s="26">
        <v>0</v>
      </c>
      <c r="G82" s="26">
        <v>3208</v>
      </c>
      <c r="H82" s="26">
        <v>3208</v>
      </c>
      <c r="I82" s="57">
        <v>6058</v>
      </c>
      <c r="J82" s="63">
        <v>1</v>
      </c>
      <c r="K82" s="63">
        <v>1</v>
      </c>
      <c r="L82" s="63">
        <v>1</v>
      </c>
      <c r="M82" s="63">
        <v>1</v>
      </c>
      <c r="N82" s="63">
        <v>1</v>
      </c>
      <c r="O82" s="63">
        <v>1</v>
      </c>
      <c r="P82" s="63">
        <v>1</v>
      </c>
      <c r="Q82" s="63">
        <v>1</v>
      </c>
      <c r="R82" s="63">
        <v>1</v>
      </c>
      <c r="S82" s="63">
        <v>1</v>
      </c>
      <c r="T82" s="63">
        <v>1</v>
      </c>
      <c r="U82" s="50">
        <v>1</v>
      </c>
      <c r="V82" s="58">
        <v>0</v>
      </c>
      <c r="W82" s="59">
        <v>0</v>
      </c>
      <c r="X82" s="51">
        <v>0</v>
      </c>
      <c r="Y82" s="63">
        <v>0</v>
      </c>
      <c r="Z82" s="63">
        <v>0</v>
      </c>
      <c r="AA82" s="50">
        <v>0</v>
      </c>
    </row>
    <row r="83" spans="2:27" ht="17.100000000000001" customHeight="1" x14ac:dyDescent="0.25">
      <c r="B83" s="38">
        <v>331</v>
      </c>
      <c r="C83" s="39">
        <v>9</v>
      </c>
      <c r="D83" s="35" t="s">
        <v>104</v>
      </c>
      <c r="E83" s="30">
        <v>3744</v>
      </c>
      <c r="F83" s="26">
        <v>285</v>
      </c>
      <c r="G83" s="26">
        <v>3459</v>
      </c>
      <c r="H83" s="26">
        <v>3744</v>
      </c>
      <c r="I83" s="57">
        <v>7826</v>
      </c>
      <c r="J83" s="63">
        <v>0</v>
      </c>
      <c r="K83" s="63">
        <v>1</v>
      </c>
      <c r="L83" s="63">
        <v>0</v>
      </c>
      <c r="M83" s="63">
        <v>0</v>
      </c>
      <c r="N83" s="63">
        <v>1</v>
      </c>
      <c r="O83" s="63">
        <v>0</v>
      </c>
      <c r="P83" s="63">
        <v>1</v>
      </c>
      <c r="Q83" s="63">
        <v>1</v>
      </c>
      <c r="R83" s="63">
        <v>1</v>
      </c>
      <c r="S83" s="63">
        <v>1</v>
      </c>
      <c r="T83" s="63">
        <v>1</v>
      </c>
      <c r="U83" s="50">
        <v>1</v>
      </c>
      <c r="V83" s="58">
        <v>26</v>
      </c>
      <c r="W83" s="59">
        <v>26</v>
      </c>
      <c r="X83" s="51">
        <v>1</v>
      </c>
      <c r="Y83" s="63">
        <v>1</v>
      </c>
      <c r="Z83" s="63">
        <v>0</v>
      </c>
      <c r="AA83" s="50">
        <v>1</v>
      </c>
    </row>
    <row r="84" spans="2:27" ht="17.100000000000001" customHeight="1" x14ac:dyDescent="0.25">
      <c r="B84" s="38">
        <v>416</v>
      </c>
      <c r="C84" s="39">
        <v>9</v>
      </c>
      <c r="D84" s="35" t="s">
        <v>105</v>
      </c>
      <c r="E84" s="30">
        <v>1200</v>
      </c>
      <c r="F84" s="26">
        <v>0</v>
      </c>
      <c r="G84" s="26">
        <v>1200</v>
      </c>
      <c r="H84" s="26">
        <v>1200</v>
      </c>
      <c r="I84" s="57">
        <v>1552</v>
      </c>
      <c r="J84" s="63">
        <v>1</v>
      </c>
      <c r="K84" s="63">
        <v>1</v>
      </c>
      <c r="L84" s="63">
        <v>1</v>
      </c>
      <c r="M84" s="63">
        <v>1</v>
      </c>
      <c r="N84" s="63">
        <v>1</v>
      </c>
      <c r="O84" s="63">
        <v>1</v>
      </c>
      <c r="P84" s="63">
        <v>1</v>
      </c>
      <c r="Q84" s="63">
        <v>1</v>
      </c>
      <c r="R84" s="63">
        <v>1</v>
      </c>
      <c r="S84" s="63">
        <v>0</v>
      </c>
      <c r="T84" s="63">
        <v>0</v>
      </c>
      <c r="U84" s="50">
        <v>1</v>
      </c>
      <c r="V84" s="58">
        <v>0</v>
      </c>
      <c r="W84" s="59">
        <v>0</v>
      </c>
      <c r="X84" s="51">
        <v>1</v>
      </c>
      <c r="Y84" s="63">
        <v>1</v>
      </c>
      <c r="Z84" s="63">
        <v>0</v>
      </c>
      <c r="AA84" s="50">
        <v>0</v>
      </c>
    </row>
    <row r="85" spans="2:27" ht="17.100000000000001" customHeight="1" x14ac:dyDescent="0.25">
      <c r="B85" s="38">
        <v>420</v>
      </c>
      <c r="C85" s="39">
        <v>9</v>
      </c>
      <c r="D85" s="35" t="s">
        <v>106</v>
      </c>
      <c r="E85" s="30">
        <v>5469</v>
      </c>
      <c r="F85" s="26">
        <v>5469</v>
      </c>
      <c r="G85" s="26">
        <v>0</v>
      </c>
      <c r="H85" s="26">
        <v>5469</v>
      </c>
      <c r="I85" s="57">
        <v>3739</v>
      </c>
      <c r="J85" s="63">
        <v>1</v>
      </c>
      <c r="K85" s="63">
        <v>1</v>
      </c>
      <c r="L85" s="63">
        <v>1</v>
      </c>
      <c r="M85" s="63">
        <v>1</v>
      </c>
      <c r="N85" s="63">
        <v>1</v>
      </c>
      <c r="O85" s="63">
        <v>0</v>
      </c>
      <c r="P85" s="63">
        <v>1</v>
      </c>
      <c r="Q85" s="63">
        <v>1</v>
      </c>
      <c r="R85" s="63">
        <v>1</v>
      </c>
      <c r="S85" s="63">
        <v>0</v>
      </c>
      <c r="T85" s="63">
        <v>0</v>
      </c>
      <c r="U85" s="50">
        <v>0</v>
      </c>
      <c r="V85" s="58">
        <v>52</v>
      </c>
      <c r="W85" s="59">
        <v>0</v>
      </c>
      <c r="X85" s="51">
        <v>0</v>
      </c>
      <c r="Y85" s="63">
        <v>0</v>
      </c>
      <c r="Z85" s="63">
        <v>0</v>
      </c>
      <c r="AA85" s="50">
        <v>1</v>
      </c>
    </row>
    <row r="86" spans="2:27" ht="17.100000000000001" customHeight="1" x14ac:dyDescent="0.25">
      <c r="B86" s="38">
        <v>522</v>
      </c>
      <c r="C86" s="39">
        <v>9</v>
      </c>
      <c r="D86" s="35" t="s">
        <v>107</v>
      </c>
      <c r="E86" s="30">
        <v>1423</v>
      </c>
      <c r="F86" s="26">
        <v>0</v>
      </c>
      <c r="G86" s="26">
        <v>1423</v>
      </c>
      <c r="H86" s="26">
        <v>1423</v>
      </c>
      <c r="I86" s="57">
        <v>2620</v>
      </c>
      <c r="J86" s="63">
        <v>1</v>
      </c>
      <c r="K86" s="63">
        <v>1</v>
      </c>
      <c r="L86" s="63">
        <v>1</v>
      </c>
      <c r="M86" s="63">
        <v>1</v>
      </c>
      <c r="N86" s="63">
        <v>1</v>
      </c>
      <c r="O86" s="63">
        <v>1</v>
      </c>
      <c r="P86" s="63">
        <v>1</v>
      </c>
      <c r="Q86" s="63">
        <v>1</v>
      </c>
      <c r="R86" s="63">
        <v>1</v>
      </c>
      <c r="S86" s="63">
        <v>1</v>
      </c>
      <c r="T86" s="63">
        <v>1</v>
      </c>
      <c r="U86" s="50">
        <v>1</v>
      </c>
      <c r="V86" s="58">
        <v>0</v>
      </c>
      <c r="W86" s="59">
        <v>0</v>
      </c>
      <c r="X86" s="51">
        <v>0</v>
      </c>
      <c r="Y86" s="63">
        <v>0</v>
      </c>
      <c r="Z86" s="63">
        <v>0</v>
      </c>
      <c r="AA86" s="50">
        <v>0</v>
      </c>
    </row>
    <row r="87" spans="2:27" ht="17.100000000000001" customHeight="1" x14ac:dyDescent="0.25">
      <c r="B87" s="38">
        <v>527</v>
      </c>
      <c r="C87" s="39">
        <v>9</v>
      </c>
      <c r="D87" s="35" t="s">
        <v>108</v>
      </c>
      <c r="E87" s="30">
        <v>2251</v>
      </c>
      <c r="F87" s="26">
        <v>0</v>
      </c>
      <c r="G87" s="26">
        <v>2251</v>
      </c>
      <c r="H87" s="26">
        <v>2251</v>
      </c>
      <c r="I87" s="57">
        <v>2864</v>
      </c>
      <c r="J87" s="63">
        <v>1</v>
      </c>
      <c r="K87" s="63">
        <v>1</v>
      </c>
      <c r="L87" s="63">
        <v>1</v>
      </c>
      <c r="M87" s="63">
        <v>1</v>
      </c>
      <c r="N87" s="63">
        <v>1</v>
      </c>
      <c r="O87" s="63">
        <v>1</v>
      </c>
      <c r="P87" s="63">
        <v>1</v>
      </c>
      <c r="Q87" s="63">
        <v>1</v>
      </c>
      <c r="R87" s="63">
        <v>1</v>
      </c>
      <c r="S87" s="63">
        <v>0</v>
      </c>
      <c r="T87" s="63">
        <v>0</v>
      </c>
      <c r="U87" s="50">
        <v>0</v>
      </c>
      <c r="V87" s="58">
        <v>0</v>
      </c>
      <c r="W87" s="59">
        <v>0</v>
      </c>
      <c r="X87" s="51">
        <v>0</v>
      </c>
      <c r="Y87" s="63">
        <v>0</v>
      </c>
      <c r="Z87" s="63">
        <v>0</v>
      </c>
      <c r="AA87" s="50">
        <v>0</v>
      </c>
    </row>
    <row r="88" spans="2:27" ht="17.100000000000001" customHeight="1" x14ac:dyDescent="0.25">
      <c r="B88" s="38">
        <v>552</v>
      </c>
      <c r="C88" s="39">
        <v>9</v>
      </c>
      <c r="D88" s="35" t="s">
        <v>109</v>
      </c>
      <c r="E88" s="30">
        <v>1689</v>
      </c>
      <c r="F88" s="26">
        <v>351</v>
      </c>
      <c r="G88" s="26">
        <v>1338</v>
      </c>
      <c r="H88" s="26">
        <v>1689</v>
      </c>
      <c r="I88" s="57">
        <v>2420</v>
      </c>
      <c r="J88" s="63">
        <v>1</v>
      </c>
      <c r="K88" s="63">
        <v>1</v>
      </c>
      <c r="L88" s="63">
        <v>1</v>
      </c>
      <c r="M88" s="63">
        <v>1</v>
      </c>
      <c r="N88" s="63">
        <v>1</v>
      </c>
      <c r="O88" s="63">
        <v>0</v>
      </c>
      <c r="P88" s="63">
        <v>1</v>
      </c>
      <c r="Q88" s="63">
        <v>1</v>
      </c>
      <c r="R88" s="63">
        <v>1</v>
      </c>
      <c r="S88" s="63">
        <v>0</v>
      </c>
      <c r="T88" s="63">
        <v>0</v>
      </c>
      <c r="U88" s="50">
        <v>0</v>
      </c>
      <c r="V88" s="58">
        <v>0</v>
      </c>
      <c r="W88" s="59">
        <v>0</v>
      </c>
      <c r="X88" s="51">
        <v>1</v>
      </c>
      <c r="Y88" s="63">
        <v>1</v>
      </c>
      <c r="Z88" s="63">
        <v>0</v>
      </c>
      <c r="AA88" s="50">
        <v>0</v>
      </c>
    </row>
    <row r="89" spans="2:27" ht="17.100000000000001" customHeight="1" x14ac:dyDescent="0.25">
      <c r="B89" s="38">
        <v>567</v>
      </c>
      <c r="C89" s="39">
        <v>9</v>
      </c>
      <c r="D89" s="35" t="s">
        <v>110</v>
      </c>
      <c r="E89" s="30">
        <v>3065</v>
      </c>
      <c r="F89" s="26">
        <v>814</v>
      </c>
      <c r="G89" s="26">
        <v>2251</v>
      </c>
      <c r="H89" s="26">
        <v>3065</v>
      </c>
      <c r="I89" s="57">
        <v>3927</v>
      </c>
      <c r="J89" s="63">
        <v>1</v>
      </c>
      <c r="K89" s="63">
        <v>1</v>
      </c>
      <c r="L89" s="63">
        <v>1</v>
      </c>
      <c r="M89" s="63">
        <v>1</v>
      </c>
      <c r="N89" s="63">
        <v>1</v>
      </c>
      <c r="O89" s="63">
        <v>1</v>
      </c>
      <c r="P89" s="63">
        <v>1</v>
      </c>
      <c r="Q89" s="63">
        <v>1</v>
      </c>
      <c r="R89" s="63">
        <v>1</v>
      </c>
      <c r="S89" s="63">
        <v>0</v>
      </c>
      <c r="T89" s="63">
        <v>0</v>
      </c>
      <c r="U89" s="50">
        <v>1</v>
      </c>
      <c r="V89" s="58">
        <v>52</v>
      </c>
      <c r="W89" s="59">
        <v>52</v>
      </c>
      <c r="X89" s="51">
        <v>1</v>
      </c>
      <c r="Y89" s="63">
        <v>1</v>
      </c>
      <c r="Z89" s="63">
        <v>0</v>
      </c>
      <c r="AA89" s="50">
        <v>0</v>
      </c>
    </row>
    <row r="90" spans="2:27" ht="17.100000000000001" customHeight="1" x14ac:dyDescent="0.25">
      <c r="B90" s="38">
        <v>630</v>
      </c>
      <c r="C90" s="39">
        <v>9</v>
      </c>
      <c r="D90" s="35" t="s">
        <v>111</v>
      </c>
      <c r="E90" s="31">
        <v>3653</v>
      </c>
      <c r="F90" s="26">
        <v>0</v>
      </c>
      <c r="G90" s="26">
        <v>3653</v>
      </c>
      <c r="H90" s="26">
        <v>3653</v>
      </c>
      <c r="I90" s="57">
        <v>2285</v>
      </c>
      <c r="J90" s="63">
        <v>1</v>
      </c>
      <c r="K90" s="63">
        <v>1</v>
      </c>
      <c r="L90" s="63">
        <v>1</v>
      </c>
      <c r="M90" s="63">
        <v>1</v>
      </c>
      <c r="N90" s="63">
        <v>1</v>
      </c>
      <c r="O90" s="63">
        <v>1</v>
      </c>
      <c r="P90" s="63">
        <v>1</v>
      </c>
      <c r="Q90" s="63">
        <v>1</v>
      </c>
      <c r="R90" s="63">
        <v>1</v>
      </c>
      <c r="S90" s="63">
        <v>1</v>
      </c>
      <c r="T90" s="63">
        <v>0</v>
      </c>
      <c r="U90" s="50">
        <v>0</v>
      </c>
      <c r="V90" s="58">
        <v>0</v>
      </c>
      <c r="W90" s="59">
        <v>0</v>
      </c>
      <c r="X90" s="51">
        <v>1</v>
      </c>
      <c r="Y90" s="63">
        <v>0</v>
      </c>
      <c r="Z90" s="63">
        <v>1</v>
      </c>
      <c r="AA90" s="50">
        <v>0</v>
      </c>
    </row>
    <row r="91" spans="2:27" ht="17.100000000000001" customHeight="1" x14ac:dyDescent="0.25">
      <c r="B91" s="38">
        <v>695</v>
      </c>
      <c r="C91" s="39">
        <v>9</v>
      </c>
      <c r="D91" s="35" t="s">
        <v>122</v>
      </c>
      <c r="E91" s="31">
        <v>951</v>
      </c>
      <c r="F91" s="26">
        <v>0</v>
      </c>
      <c r="G91" s="26">
        <v>951</v>
      </c>
      <c r="H91" s="26">
        <v>951</v>
      </c>
      <c r="I91" s="57">
        <v>2380</v>
      </c>
      <c r="J91" s="63">
        <v>1</v>
      </c>
      <c r="K91" s="63">
        <v>1</v>
      </c>
      <c r="L91" s="63">
        <v>1</v>
      </c>
      <c r="M91" s="63">
        <v>1</v>
      </c>
      <c r="N91" s="63">
        <v>1</v>
      </c>
      <c r="O91" s="63">
        <v>1</v>
      </c>
      <c r="P91" s="63">
        <v>1</v>
      </c>
      <c r="Q91" s="63">
        <v>1</v>
      </c>
      <c r="R91" s="63">
        <v>1</v>
      </c>
      <c r="S91" s="63">
        <v>1</v>
      </c>
      <c r="T91" s="63">
        <v>1</v>
      </c>
      <c r="U91" s="50">
        <v>1</v>
      </c>
      <c r="V91" s="58">
        <v>0</v>
      </c>
      <c r="W91" s="59">
        <v>0</v>
      </c>
      <c r="X91" s="51">
        <v>0</v>
      </c>
      <c r="Y91" s="63">
        <v>0</v>
      </c>
      <c r="Z91" s="63">
        <v>0</v>
      </c>
      <c r="AA91" s="50">
        <v>0</v>
      </c>
    </row>
    <row r="92" spans="2:27" ht="17.100000000000001" customHeight="1" x14ac:dyDescent="0.25">
      <c r="B92" s="38">
        <v>830</v>
      </c>
      <c r="C92" s="39">
        <v>9</v>
      </c>
      <c r="D92" s="35" t="s">
        <v>112</v>
      </c>
      <c r="E92" s="31">
        <v>580</v>
      </c>
      <c r="F92" s="26">
        <v>0</v>
      </c>
      <c r="G92" s="26">
        <v>580</v>
      </c>
      <c r="H92" s="26">
        <v>580</v>
      </c>
      <c r="I92" s="57">
        <v>1045</v>
      </c>
      <c r="J92" s="63">
        <v>1</v>
      </c>
      <c r="K92" s="63">
        <v>1</v>
      </c>
      <c r="L92" s="63">
        <v>0</v>
      </c>
      <c r="M92" s="63">
        <v>0</v>
      </c>
      <c r="N92" s="63">
        <v>1</v>
      </c>
      <c r="O92" s="63">
        <v>1</v>
      </c>
      <c r="P92" s="63">
        <v>1</v>
      </c>
      <c r="Q92" s="63">
        <v>1</v>
      </c>
      <c r="R92" s="63">
        <v>1</v>
      </c>
      <c r="S92" s="63">
        <v>1</v>
      </c>
      <c r="T92" s="63">
        <v>0</v>
      </c>
      <c r="U92" s="50">
        <v>0</v>
      </c>
      <c r="V92" s="58">
        <v>0</v>
      </c>
      <c r="W92" s="59">
        <v>0</v>
      </c>
      <c r="X92" s="51">
        <v>0</v>
      </c>
      <c r="Y92" s="63">
        <v>0</v>
      </c>
      <c r="Z92" s="63">
        <v>0</v>
      </c>
      <c r="AA92" s="50">
        <v>0</v>
      </c>
    </row>
    <row r="93" spans="2:27" ht="17.100000000000001" customHeight="1" x14ac:dyDescent="0.25">
      <c r="B93" s="38">
        <v>952</v>
      </c>
      <c r="C93" s="39">
        <v>9</v>
      </c>
      <c r="D93" s="35" t="s">
        <v>113</v>
      </c>
      <c r="E93" s="30">
        <v>757</v>
      </c>
      <c r="F93" s="26">
        <v>0</v>
      </c>
      <c r="G93" s="26">
        <v>757</v>
      </c>
      <c r="H93" s="26">
        <v>757</v>
      </c>
      <c r="I93" s="57">
        <v>721</v>
      </c>
      <c r="J93" s="63">
        <v>1</v>
      </c>
      <c r="K93" s="63">
        <v>1</v>
      </c>
      <c r="L93" s="63">
        <v>1</v>
      </c>
      <c r="M93" s="63">
        <v>1</v>
      </c>
      <c r="N93" s="63">
        <v>1</v>
      </c>
      <c r="O93" s="63">
        <v>0</v>
      </c>
      <c r="P93" s="63">
        <v>1</v>
      </c>
      <c r="Q93" s="63">
        <v>1</v>
      </c>
      <c r="R93" s="63">
        <v>1</v>
      </c>
      <c r="S93" s="63">
        <v>1</v>
      </c>
      <c r="T93" s="63">
        <v>0</v>
      </c>
      <c r="U93" s="50">
        <v>0</v>
      </c>
      <c r="V93" s="58">
        <v>0</v>
      </c>
      <c r="W93" s="59">
        <v>0</v>
      </c>
      <c r="X93" s="51">
        <v>1</v>
      </c>
      <c r="Y93" s="63">
        <v>1</v>
      </c>
      <c r="Z93" s="63">
        <v>0</v>
      </c>
      <c r="AA93" s="50">
        <v>0</v>
      </c>
    </row>
    <row r="94" spans="2:27" ht="17.100000000000001" customHeight="1" thickBot="1" x14ac:dyDescent="0.3">
      <c r="B94" s="40">
        <v>982</v>
      </c>
      <c r="C94" s="41">
        <v>9</v>
      </c>
      <c r="D94" s="36" t="s">
        <v>114</v>
      </c>
      <c r="E94" s="64">
        <v>821</v>
      </c>
      <c r="F94" s="33">
        <v>0</v>
      </c>
      <c r="G94" s="33">
        <v>821</v>
      </c>
      <c r="H94" s="33">
        <v>821</v>
      </c>
      <c r="I94" s="60">
        <v>2344</v>
      </c>
      <c r="J94" s="21">
        <v>1</v>
      </c>
      <c r="K94" s="21">
        <v>1</v>
      </c>
      <c r="L94" s="21">
        <v>1</v>
      </c>
      <c r="M94" s="21">
        <v>1</v>
      </c>
      <c r="N94" s="21">
        <v>1</v>
      </c>
      <c r="O94" s="21">
        <v>1</v>
      </c>
      <c r="P94" s="21">
        <v>1</v>
      </c>
      <c r="Q94" s="21">
        <v>1</v>
      </c>
      <c r="R94" s="21">
        <v>1</v>
      </c>
      <c r="S94" s="21">
        <v>1</v>
      </c>
      <c r="T94" s="21">
        <v>1</v>
      </c>
      <c r="U94" s="52">
        <v>1</v>
      </c>
      <c r="V94" s="61">
        <v>52</v>
      </c>
      <c r="W94" s="62">
        <v>24</v>
      </c>
      <c r="X94" s="53">
        <v>0</v>
      </c>
      <c r="Y94" s="21">
        <v>0</v>
      </c>
      <c r="Z94" s="21">
        <v>0</v>
      </c>
      <c r="AA94" s="52">
        <v>0</v>
      </c>
    </row>
    <row r="96" spans="2:27" ht="17.100000000000001" customHeight="1" x14ac:dyDescent="0.25">
      <c r="B96" s="15" t="s">
        <v>115</v>
      </c>
      <c r="C96" s="15"/>
    </row>
    <row r="97" spans="2:3" ht="17.100000000000001" customHeight="1" x14ac:dyDescent="0.25">
      <c r="B97" s="16" t="s">
        <v>116</v>
      </c>
      <c r="C97" s="15"/>
    </row>
  </sheetData>
  <mergeCells count="7">
    <mergeCell ref="A1:E1"/>
    <mergeCell ref="V3:W3"/>
    <mergeCell ref="X3:Z3"/>
    <mergeCell ref="B5:D5"/>
    <mergeCell ref="B3:D3"/>
    <mergeCell ref="F3:I3"/>
    <mergeCell ref="J3:U3"/>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5FF677344A00D4BBF4C7F3E8FA45D4A" ma:contentTypeVersion="14" ma:contentTypeDescription="Create a new document." ma:contentTypeScope="" ma:versionID="ce885034196c164d16089b917f41f8e7">
  <xsd:schema xmlns:xsd="http://www.w3.org/2001/XMLSchema" xmlns:xs="http://www.w3.org/2001/XMLSchema" xmlns:p="http://schemas.microsoft.com/office/2006/metadata/properties" xmlns:ns2="cc843694-e573-4847-9593-6af7526bc02c" xmlns:ns3="44e471b1-b1fe-4853-bf7e-97ea90b2d993" targetNamespace="http://schemas.microsoft.com/office/2006/metadata/properties" ma:root="true" ma:fieldsID="46981404bb03b1fa6274603e5d93a38f" ns2:_="" ns3:_="">
    <xsd:import namespace="cc843694-e573-4847-9593-6af7526bc02c"/>
    <xsd:import namespace="44e471b1-b1fe-4853-bf7e-97ea90b2d99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843694-e573-4847-9593-6af7526bc02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91aa9a77-e370-4707-850d-57289ab74e77"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4e471b1-b1fe-4853-bf7e-97ea90b2d993"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858a5c21-0e27-4b55-99aa-02304c2dfe44}" ma:internalName="TaxCatchAll" ma:showField="CatchAllData" ma:web="44e471b1-b1fe-4853-bf7e-97ea90b2d993">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c843694-e573-4847-9593-6af7526bc02c">
      <Terms xmlns="http://schemas.microsoft.com/office/infopath/2007/PartnerControls"/>
    </lcf76f155ced4ddcb4097134ff3c332f>
    <TaxCatchAll xmlns="44e471b1-b1fe-4853-bf7e-97ea90b2d993" xsi:nil="true"/>
  </documentManagement>
</p:properties>
</file>

<file path=customXml/itemProps1.xml><?xml version="1.0" encoding="utf-8"?>
<ds:datastoreItem xmlns:ds="http://schemas.openxmlformats.org/officeDocument/2006/customXml" ds:itemID="{2580D3E6-7288-4858-B039-6E43F3DE4E76}"/>
</file>

<file path=customXml/itemProps2.xml><?xml version="1.0" encoding="utf-8"?>
<ds:datastoreItem xmlns:ds="http://schemas.openxmlformats.org/officeDocument/2006/customXml" ds:itemID="{5722C1C3-CF58-4EF8-8079-1A7E24CAD9A7}"/>
</file>

<file path=customXml/itemProps3.xml><?xml version="1.0" encoding="utf-8"?>
<ds:datastoreItem xmlns:ds="http://schemas.openxmlformats.org/officeDocument/2006/customXml" ds:itemID="{B9A44238-0013-4CE5-AFE4-0485615D540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Accepted Materials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2024-12-18T19:33:25Z</dcterms:created>
  <dcterms:modified xsi:type="dcterms:W3CDTF">2024-12-18T19:33:32Z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0x01010015FF677344A00D4BBF4C7F3E8FA45D4A</vt:lpwstr>
  </property>
</Properties>
</file>